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vitalg\Desktop\"/>
    </mc:Choice>
  </mc:AlternateContent>
  <bookViews>
    <workbookView xWindow="0" yWindow="0" windowWidth="2370" windowHeight="0"/>
  </bookViews>
  <sheets>
    <sheet name="הופק ב- 2024_06_06 בשעה 44_1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1" i="1" l="1"/>
  <c r="E651" i="1"/>
  <c r="D651" i="1"/>
  <c r="F647" i="1"/>
  <c r="F653" i="1" s="1"/>
  <c r="E647" i="1"/>
  <c r="E653" i="1" s="1"/>
  <c r="D647" i="1"/>
  <c r="D653" i="1" s="1"/>
  <c r="F640" i="1"/>
  <c r="E640" i="1"/>
  <c r="D640" i="1"/>
  <c r="F635" i="1"/>
  <c r="F642" i="1" s="1"/>
  <c r="E635" i="1"/>
  <c r="E642" i="1" s="1"/>
  <c r="D635" i="1"/>
  <c r="D642" i="1" s="1"/>
  <c r="F628" i="1"/>
  <c r="E628" i="1"/>
  <c r="D628" i="1"/>
  <c r="F619" i="1"/>
  <c r="E619" i="1"/>
  <c r="D619" i="1"/>
  <c r="F611" i="1"/>
  <c r="E611" i="1"/>
  <c r="D611" i="1"/>
  <c r="F593" i="1"/>
  <c r="E593" i="1"/>
  <c r="D593" i="1"/>
  <c r="F571" i="1"/>
  <c r="E571" i="1"/>
  <c r="D571" i="1"/>
  <c r="F546" i="1"/>
  <c r="E546" i="1"/>
  <c r="D546" i="1"/>
  <c r="F533" i="1"/>
  <c r="E533" i="1"/>
  <c r="D533" i="1"/>
  <c r="F519" i="1"/>
  <c r="E519" i="1"/>
  <c r="D519" i="1"/>
  <c r="F506" i="1"/>
  <c r="E506" i="1"/>
  <c r="D506" i="1"/>
  <c r="F496" i="1"/>
  <c r="E496" i="1"/>
  <c r="D496" i="1"/>
  <c r="F491" i="1"/>
  <c r="E491" i="1"/>
  <c r="D491" i="1"/>
  <c r="F487" i="1"/>
  <c r="E487" i="1"/>
  <c r="D487" i="1"/>
  <c r="F483" i="1"/>
  <c r="E483" i="1"/>
  <c r="D483" i="1"/>
  <c r="F479" i="1"/>
  <c r="E479" i="1"/>
  <c r="D479" i="1"/>
  <c r="F475" i="1"/>
  <c r="E475" i="1"/>
  <c r="D475" i="1"/>
  <c r="F471" i="1"/>
  <c r="E471" i="1"/>
  <c r="D471" i="1"/>
  <c r="F467" i="1"/>
  <c r="E467" i="1"/>
  <c r="D467" i="1"/>
  <c r="F463" i="1"/>
  <c r="E463" i="1"/>
  <c r="D463" i="1"/>
  <c r="F459" i="1"/>
  <c r="E459" i="1"/>
  <c r="D459" i="1"/>
  <c r="F455" i="1"/>
  <c r="E455" i="1"/>
  <c r="D455" i="1"/>
  <c r="F451" i="1"/>
  <c r="E451" i="1"/>
  <c r="D451" i="1"/>
  <c r="F447" i="1"/>
  <c r="E447" i="1"/>
  <c r="D447" i="1"/>
  <c r="F443" i="1"/>
  <c r="E443" i="1"/>
  <c r="D443" i="1"/>
  <c r="F439" i="1"/>
  <c r="E439" i="1"/>
  <c r="D439" i="1"/>
  <c r="F429" i="1"/>
  <c r="E429" i="1"/>
  <c r="D429" i="1"/>
  <c r="F425" i="1"/>
  <c r="E425" i="1"/>
  <c r="D425" i="1"/>
  <c r="F418" i="1"/>
  <c r="E418" i="1"/>
  <c r="D418" i="1"/>
  <c r="F405" i="1"/>
  <c r="E405" i="1"/>
  <c r="D405" i="1"/>
  <c r="F398" i="1"/>
  <c r="E398" i="1"/>
  <c r="D398" i="1"/>
  <c r="F394" i="1"/>
  <c r="E394" i="1"/>
  <c r="D394" i="1"/>
  <c r="F388" i="1"/>
  <c r="E388" i="1"/>
  <c r="D388" i="1"/>
  <c r="F384" i="1"/>
  <c r="E384" i="1"/>
  <c r="D384" i="1"/>
  <c r="F380" i="1"/>
  <c r="E380" i="1"/>
  <c r="D380" i="1"/>
  <c r="F375" i="1"/>
  <c r="E375" i="1"/>
  <c r="D375" i="1"/>
  <c r="F368" i="1"/>
  <c r="E368" i="1"/>
  <c r="D368" i="1"/>
  <c r="F364" i="1"/>
  <c r="E364" i="1"/>
  <c r="D364" i="1"/>
  <c r="F357" i="1"/>
  <c r="E357" i="1"/>
  <c r="D357" i="1"/>
  <c r="F353" i="1"/>
  <c r="E353" i="1"/>
  <c r="D353" i="1"/>
  <c r="F349" i="1"/>
  <c r="E349" i="1"/>
  <c r="D349" i="1"/>
  <c r="F345" i="1"/>
  <c r="E345" i="1"/>
  <c r="D345" i="1"/>
  <c r="F339" i="1"/>
  <c r="E339" i="1"/>
  <c r="D339" i="1"/>
  <c r="F335" i="1"/>
  <c r="E335" i="1"/>
  <c r="D335" i="1"/>
  <c r="F331" i="1"/>
  <c r="E331" i="1"/>
  <c r="D331" i="1"/>
  <c r="F325" i="1"/>
  <c r="E325" i="1"/>
  <c r="D325" i="1"/>
  <c r="F318" i="1"/>
  <c r="E318" i="1"/>
  <c r="D318" i="1"/>
  <c r="F311" i="1"/>
  <c r="E311" i="1"/>
  <c r="D311" i="1"/>
  <c r="F305" i="1"/>
  <c r="E305" i="1"/>
  <c r="D305" i="1"/>
  <c r="F294" i="1"/>
  <c r="E294" i="1"/>
  <c r="D294" i="1"/>
  <c r="F290" i="1"/>
  <c r="E290" i="1"/>
  <c r="D290" i="1"/>
  <c r="F286" i="1"/>
  <c r="E286" i="1"/>
  <c r="D286" i="1"/>
  <c r="F279" i="1"/>
  <c r="E279" i="1"/>
  <c r="D279" i="1"/>
  <c r="F271" i="1"/>
  <c r="E271" i="1"/>
  <c r="D271" i="1"/>
  <c r="F264" i="1"/>
  <c r="E264" i="1"/>
  <c r="D264" i="1"/>
  <c r="F257" i="1"/>
  <c r="E257" i="1"/>
  <c r="D257" i="1"/>
  <c r="F251" i="1"/>
  <c r="E251" i="1"/>
  <c r="D251" i="1"/>
  <c r="F243" i="1"/>
  <c r="E243" i="1"/>
  <c r="D243" i="1"/>
  <c r="F236" i="1"/>
  <c r="E236" i="1"/>
  <c r="D236" i="1"/>
  <c r="F232" i="1"/>
  <c r="E232" i="1"/>
  <c r="D232" i="1"/>
  <c r="F225" i="1"/>
  <c r="E225" i="1"/>
  <c r="D225" i="1"/>
  <c r="F219" i="1"/>
  <c r="E219" i="1"/>
  <c r="D219" i="1"/>
  <c r="F214" i="1"/>
  <c r="E214" i="1"/>
  <c r="D214" i="1"/>
  <c r="F210" i="1"/>
  <c r="E210" i="1"/>
  <c r="D210" i="1"/>
  <c r="F205" i="1"/>
  <c r="E205" i="1"/>
  <c r="D205" i="1"/>
  <c r="F194" i="1"/>
  <c r="E194" i="1"/>
  <c r="D194" i="1"/>
  <c r="F188" i="1"/>
  <c r="E188" i="1"/>
  <c r="D188" i="1"/>
  <c r="F177" i="1"/>
  <c r="E177" i="1"/>
  <c r="D177" i="1"/>
  <c r="F173" i="1"/>
  <c r="E173" i="1"/>
  <c r="D173" i="1"/>
  <c r="F169" i="1"/>
  <c r="E169" i="1"/>
  <c r="D169" i="1"/>
  <c r="F163" i="1"/>
  <c r="E163" i="1"/>
  <c r="D163" i="1"/>
  <c r="F154" i="1"/>
  <c r="E154" i="1"/>
  <c r="D154" i="1"/>
  <c r="F149" i="1"/>
  <c r="E149" i="1"/>
  <c r="D149" i="1"/>
  <c r="F145" i="1"/>
  <c r="E145" i="1"/>
  <c r="D145" i="1"/>
  <c r="F140" i="1"/>
  <c r="E140" i="1"/>
  <c r="D140" i="1"/>
  <c r="F134" i="1"/>
  <c r="E134" i="1"/>
  <c r="D134" i="1"/>
  <c r="F126" i="1"/>
  <c r="E126" i="1"/>
  <c r="D126" i="1"/>
  <c r="F119" i="1"/>
  <c r="E119" i="1"/>
  <c r="D119" i="1"/>
  <c r="F115" i="1"/>
  <c r="E115" i="1"/>
  <c r="D115" i="1"/>
  <c r="F108" i="1"/>
  <c r="E108" i="1"/>
  <c r="D108" i="1"/>
  <c r="F104" i="1"/>
  <c r="E104" i="1"/>
  <c r="D104" i="1"/>
  <c r="F97" i="1"/>
  <c r="E97" i="1"/>
  <c r="D97" i="1"/>
  <c r="F90" i="1"/>
  <c r="E90" i="1"/>
  <c r="D90" i="1"/>
  <c r="F82" i="1"/>
  <c r="E82" i="1"/>
  <c r="D82" i="1"/>
  <c r="F75" i="1"/>
  <c r="E75" i="1"/>
  <c r="D75" i="1"/>
  <c r="F65" i="1"/>
  <c r="E65" i="1"/>
  <c r="D65" i="1"/>
  <c r="F55" i="1"/>
  <c r="E55" i="1"/>
  <c r="D55" i="1"/>
  <c r="F45" i="1"/>
  <c r="E45" i="1"/>
  <c r="D45" i="1"/>
  <c r="F36" i="1"/>
  <c r="E36" i="1"/>
  <c r="D36" i="1"/>
  <c r="F32" i="1"/>
  <c r="E32" i="1"/>
  <c r="D32" i="1"/>
  <c r="F28" i="1"/>
  <c r="E28" i="1"/>
  <c r="D28" i="1"/>
  <c r="F24" i="1"/>
  <c r="E24" i="1"/>
  <c r="D24" i="1"/>
  <c r="F20" i="1"/>
  <c r="E20" i="1"/>
  <c r="D20" i="1"/>
  <c r="F15" i="1"/>
  <c r="E15" i="1"/>
  <c r="D15" i="1"/>
  <c r="F11" i="1"/>
  <c r="E11" i="1"/>
  <c r="D11" i="1"/>
  <c r="F5" i="1"/>
  <c r="E5" i="1"/>
  <c r="D5" i="1"/>
  <c r="F67" i="1" l="1"/>
  <c r="D67" i="1"/>
  <c r="F128" i="1"/>
  <c r="D359" i="1"/>
  <c r="E128" i="1"/>
  <c r="D156" i="1"/>
  <c r="E110" i="1"/>
  <c r="F498" i="1"/>
  <c r="E67" i="1"/>
  <c r="D110" i="1"/>
  <c r="D128" i="1"/>
  <c r="D38" i="1"/>
  <c r="F38" i="1"/>
  <c r="F110" i="1"/>
  <c r="F156" i="1"/>
  <c r="E156" i="1"/>
  <c r="E359" i="1"/>
  <c r="D420" i="1"/>
  <c r="F420" i="1"/>
  <c r="E498" i="1"/>
  <c r="E630" i="1"/>
  <c r="D630" i="1"/>
  <c r="E420" i="1"/>
  <c r="D498" i="1"/>
  <c r="F630" i="1"/>
  <c r="E38" i="1"/>
  <c r="F359" i="1"/>
  <c r="E655" i="1" l="1"/>
  <c r="F655" i="1"/>
  <c r="D655" i="1"/>
</calcChain>
</file>

<file path=xl/sharedStrings.xml><?xml version="1.0" encoding="utf-8"?>
<sst xmlns="http://schemas.openxmlformats.org/spreadsheetml/2006/main" count="1202" uniqueCount="812">
  <si>
    <t>שם סעיף</t>
  </si>
  <si>
    <t>690</t>
  </si>
  <si>
    <t>157000</t>
  </si>
  <si>
    <t>השתתפות וועד עובדים שי לחג</t>
  </si>
  <si>
    <t>משאבי אנוש</t>
  </si>
  <si>
    <t>מנהל כללי</t>
  </si>
  <si>
    <t>691</t>
  </si>
  <si>
    <t>השתתפות מוסדות בגמלאות</t>
  </si>
  <si>
    <t>940</t>
  </si>
  <si>
    <t>השתת. ממשלה פעילות בריאות</t>
  </si>
  <si>
    <t>מחלקת בריאות</t>
  </si>
  <si>
    <t>290</t>
  </si>
  <si>
    <t>231000</t>
  </si>
  <si>
    <t>מכירת מכרזים</t>
  </si>
  <si>
    <t>מכרזים</t>
  </si>
  <si>
    <t>710</t>
  </si>
  <si>
    <t>261000</t>
  </si>
  <si>
    <t>השתת תאגיד בשרותי מוקד עירוני</t>
  </si>
  <si>
    <t>מוקד עירוני</t>
  </si>
  <si>
    <t>262000</t>
  </si>
  <si>
    <t>מידע לציבור</t>
  </si>
  <si>
    <t>פנ"צ וחופש המידע</t>
  </si>
  <si>
    <t>910</t>
  </si>
  <si>
    <t>268000</t>
  </si>
  <si>
    <t>הששת. ממשלה מובילים דיגיטאליים</t>
  </si>
  <si>
    <t>מערכות מידע ותקשורת</t>
  </si>
  <si>
    <t>420</t>
  </si>
  <si>
    <t>269000</t>
  </si>
  <si>
    <t>שוויון מגדרי וקידום מעמד האישה השתת. תושבים</t>
  </si>
  <si>
    <t>קידום מעמד האישה ושוויון מגדרי</t>
  </si>
  <si>
    <t>740</t>
  </si>
  <si>
    <t>שוויון מגדרי וקידום מעמד האישה השתת. מפעל הפיס</t>
  </si>
  <si>
    <t>998</t>
  </si>
  <si>
    <t>שוויון מגדרי וקידום מעמד האישה השתת. ממשלה</t>
  </si>
  <si>
    <t>269200</t>
  </si>
  <si>
    <t>הכנסות משפטיות</t>
  </si>
  <si>
    <t>לשכה משפטית</t>
  </si>
  <si>
    <t>100</t>
  </si>
  <si>
    <t>111100</t>
  </si>
  <si>
    <t>ארנונה כללית</t>
  </si>
  <si>
    <t>כלליות מינהל כספים</t>
  </si>
  <si>
    <t>מנהל כספים</t>
  </si>
  <si>
    <t>111101</t>
  </si>
  <si>
    <t>ארנונה כללית גביית חובות</t>
  </si>
  <si>
    <t>111200</t>
  </si>
  <si>
    <t>ארנונה ביוב משותף</t>
  </si>
  <si>
    <t>220</t>
  </si>
  <si>
    <t>121000</t>
  </si>
  <si>
    <t>הכנסות אישורים לטאבו</t>
  </si>
  <si>
    <t>אגף גביה</t>
  </si>
  <si>
    <t>912</t>
  </si>
  <si>
    <t>191000</t>
  </si>
  <si>
    <t>מענק בגין מעבר לפנסיה</t>
  </si>
  <si>
    <t>אגף גזברות</t>
  </si>
  <si>
    <t>914</t>
  </si>
  <si>
    <t>מענקים מיוחדים</t>
  </si>
  <si>
    <t>997</t>
  </si>
  <si>
    <t>מענקים מיוחדים ממשרד הכלכלה והתעשיה</t>
  </si>
  <si>
    <t>הכנסות שונות</t>
  </si>
  <si>
    <t>269100</t>
  </si>
  <si>
    <t>החזר הוצאות אכיפת גביה</t>
  </si>
  <si>
    <t>210</t>
  </si>
  <si>
    <t>413100</t>
  </si>
  <si>
    <t>אגרות מים צריכה שוטפת</t>
  </si>
  <si>
    <t>הפרשי גביה היטל בצורת</t>
  </si>
  <si>
    <t>413200</t>
  </si>
  <si>
    <t>אגרות מים מוני מים</t>
  </si>
  <si>
    <t>413300</t>
  </si>
  <si>
    <t>הכנסות אחרות ממים</t>
  </si>
  <si>
    <t>640</t>
  </si>
  <si>
    <t>433000</t>
  </si>
  <si>
    <t>משרדים ועסקים שכר דירה</t>
  </si>
  <si>
    <t>472000</t>
  </si>
  <si>
    <t>ביוב עירוני אגרות מים וביוב</t>
  </si>
  <si>
    <t>660</t>
  </si>
  <si>
    <t>511000</t>
  </si>
  <si>
    <t>הכנסות מריבית</t>
  </si>
  <si>
    <t>511001</t>
  </si>
  <si>
    <t>הכנסות מרווחים ני'ע</t>
  </si>
  <si>
    <t>122000</t>
  </si>
  <si>
    <t>אגרות רשיונות לשלטים</t>
  </si>
  <si>
    <t>שילוט</t>
  </si>
  <si>
    <t>אגף שיפור פני העיר</t>
  </si>
  <si>
    <t>129000</t>
  </si>
  <si>
    <t>אגרת שולחנות וכסאות</t>
  </si>
  <si>
    <t>רישוי עסקים</t>
  </si>
  <si>
    <t>991</t>
  </si>
  <si>
    <t>199000</t>
  </si>
  <si>
    <t>חינוך בנושא משבר אקלים השתת' מ.להכנת הסביבה</t>
  </si>
  <si>
    <t>קיימות ואיכות הסביבה</t>
  </si>
  <si>
    <t>212300</t>
  </si>
  <si>
    <t>אגרת איסוף וביעור אשפה</t>
  </si>
  <si>
    <t>מחלקת תברואה</t>
  </si>
  <si>
    <t>650</t>
  </si>
  <si>
    <t>דמי שימוש במתקן שקילה</t>
  </si>
  <si>
    <t>הכנסות ממיחזור</t>
  </si>
  <si>
    <t>השתת. פינוי כתום</t>
  </si>
  <si>
    <t>213000</t>
  </si>
  <si>
    <t>מענק רפורמה רישוי עסקים ממשלה</t>
  </si>
  <si>
    <t>213300</t>
  </si>
  <si>
    <t>אגרות ורשיונות עסקים</t>
  </si>
  <si>
    <t>221</t>
  </si>
  <si>
    <t>קנסות רישוי ופיקוח תברואה</t>
  </si>
  <si>
    <t>214000</t>
  </si>
  <si>
    <t>וטרינר קנסות</t>
  </si>
  <si>
    <t>וטרינר</t>
  </si>
  <si>
    <t>223</t>
  </si>
  <si>
    <t>וטרינר קנסות גביית חובות עבר</t>
  </si>
  <si>
    <t>214200</t>
  </si>
  <si>
    <t>דמי בדיקת בשר</t>
  </si>
  <si>
    <t>214300</t>
  </si>
  <si>
    <t>אגרת רשיונות לכלב</t>
  </si>
  <si>
    <t>הובלה והסגר</t>
  </si>
  <si>
    <t>דמי הדבקת מודעות</t>
  </si>
  <si>
    <t>הכנסות מקנסות שילוט</t>
  </si>
  <si>
    <t>670</t>
  </si>
  <si>
    <t>הכנסות מזיכיונות</t>
  </si>
  <si>
    <t>281000</t>
  </si>
  <si>
    <t>פיקוח עירוני ברירות קנס</t>
  </si>
  <si>
    <t>פיקוח עירוני</t>
  </si>
  <si>
    <t>פיקוח עירוני קנסות קורונה</t>
  </si>
  <si>
    <t>222</t>
  </si>
  <si>
    <t>פיקוח עירוני קנסות בית משפט</t>
  </si>
  <si>
    <t>פיקוח עירוני קנסות גביית חובות עבר</t>
  </si>
  <si>
    <t>221000</t>
  </si>
  <si>
    <t>שמירה וביטחון אגרה</t>
  </si>
  <si>
    <t>שמירה מוסדות חינוך</t>
  </si>
  <si>
    <t>אגף ביטחון ואכיפה</t>
  </si>
  <si>
    <t>229000</t>
  </si>
  <si>
    <t>הצטיידות חירום חרבות ברזל השתת' מפעל הפיס</t>
  </si>
  <si>
    <t>מחלקה סיוע שעת חירום</t>
  </si>
  <si>
    <t>443000</t>
  </si>
  <si>
    <t>הכנסות רשות חניה קנסות</t>
  </si>
  <si>
    <t>רשות חניה</t>
  </si>
  <si>
    <t>הכנסות חניה גביית קנסות ע'י עו'ד</t>
  </si>
  <si>
    <t>692</t>
  </si>
  <si>
    <t>הכנסות חניה שרות סלולרי</t>
  </si>
  <si>
    <t>443001</t>
  </si>
  <si>
    <t>חניה הכנסות מגבית קנסות סנדרוביץ</t>
  </si>
  <si>
    <t>232000</t>
  </si>
  <si>
    <t>אגרות בניה</t>
  </si>
  <si>
    <t>תכנון עיר</t>
  </si>
  <si>
    <t>מנהל תכנון ופיתוח</t>
  </si>
  <si>
    <t>591</t>
  </si>
  <si>
    <t>החזר מקרנות תכנון ובנין עיר</t>
  </si>
  <si>
    <t>כלליות מנהל הנדסה</t>
  </si>
  <si>
    <t>מידע תכנוני</t>
  </si>
  <si>
    <t>קנסות מינהליים</t>
  </si>
  <si>
    <t>רישוי ופיקוח על הבניה</t>
  </si>
  <si>
    <t>232100</t>
  </si>
  <si>
    <t>דמי שימוש בקרקע</t>
  </si>
  <si>
    <t>994</t>
  </si>
  <si>
    <t>236000</t>
  </si>
  <si>
    <t>השתת ממשלה התחדשות עירונית</t>
  </si>
  <si>
    <t>התחדשות עירונית</t>
  </si>
  <si>
    <t>990</t>
  </si>
  <si>
    <t>244000</t>
  </si>
  <si>
    <t>בטיחות בדרכים</t>
  </si>
  <si>
    <t>בטיחות ותנועה</t>
  </si>
  <si>
    <t>244500</t>
  </si>
  <si>
    <t>סימון כבישים והתקני בטיחות</t>
  </si>
  <si>
    <t>249000</t>
  </si>
  <si>
    <t>עמדות טעינה משרד האנרגיה</t>
  </si>
  <si>
    <t>929</t>
  </si>
  <si>
    <t>310000</t>
  </si>
  <si>
    <t>הכנסות מרכישת שירותים בתי'ס לפי גפן</t>
  </si>
  <si>
    <t>כלליות אגף חינוך</t>
  </si>
  <si>
    <t>אגף חינוך</t>
  </si>
  <si>
    <t>311000</t>
  </si>
  <si>
    <t>דמי שימוש במבנים א.חינוך</t>
  </si>
  <si>
    <t>מ. אגף חינוך</t>
  </si>
  <si>
    <t>651</t>
  </si>
  <si>
    <t>הכנסות מפרויקט מערכת פוטו וולטאית</t>
  </si>
  <si>
    <t>הכנסות משרד החינוך גפן רשותי</t>
  </si>
  <si>
    <t>311100</t>
  </si>
  <si>
    <t>הכנסות בתי'ס בתוכנית גפ'ן</t>
  </si>
  <si>
    <t>992</t>
  </si>
  <si>
    <t>311600</t>
  </si>
  <si>
    <t>השתת. ממשלה מעונות יום</t>
  </si>
  <si>
    <t>מח' מלידה עד גיל 3</t>
  </si>
  <si>
    <t>312200</t>
  </si>
  <si>
    <t>גני ילדים דמי שימוש צהרונים</t>
  </si>
  <si>
    <t>גני ילדים</t>
  </si>
  <si>
    <t>920</t>
  </si>
  <si>
    <t>השתת. ממשלה שכר סייעות גני ילדים</t>
  </si>
  <si>
    <t>921</t>
  </si>
  <si>
    <t>השתת. ממשלה גני ילדים חומרי מלאכה</t>
  </si>
  <si>
    <t>925</t>
  </si>
  <si>
    <t>השתת. הורים בוועד הורים ארצי</t>
  </si>
  <si>
    <t>410</t>
  </si>
  <si>
    <t>312300</t>
  </si>
  <si>
    <t>השתת הורים בג'י טרום</t>
  </si>
  <si>
    <t>השתת. ממשלה גני ילדים טרום שכ'ל</t>
  </si>
  <si>
    <t>השתת ממשלה בשכר גננות</t>
  </si>
  <si>
    <t>922</t>
  </si>
  <si>
    <t>השתת. ממשלה העשרה בגני ילדים טרום</t>
  </si>
  <si>
    <t>312710</t>
  </si>
  <si>
    <t>ריתמוסיקה בגני ילדים השתת. תושבים</t>
  </si>
  <si>
    <t>שרותים נוספים לגני הילדים</t>
  </si>
  <si>
    <t>312740</t>
  </si>
  <si>
    <t>חינוך גופני בגני ילדים השתת. תושבים</t>
  </si>
  <si>
    <t>312800</t>
  </si>
  <si>
    <t>תוכנית ניצנים בגני הילדים</t>
  </si>
  <si>
    <t>313200</t>
  </si>
  <si>
    <t>השתת. ממשלה בתי'ס יסודיים</t>
  </si>
  <si>
    <t>בתי ספר יסודיים</t>
  </si>
  <si>
    <t>בתי'ס יסודי דמי שיכפול</t>
  </si>
  <si>
    <t>בתי'ס יסודי חומרי מלאכה</t>
  </si>
  <si>
    <t>924</t>
  </si>
  <si>
    <t>השתת. ממשלה שכר דירה</t>
  </si>
  <si>
    <t>בתי'ס יסודי פ. חוויתית ת. יהודית</t>
  </si>
  <si>
    <t>926</t>
  </si>
  <si>
    <t>חיזוק הכלה וההשתלבות בתי'ס יסודי</t>
  </si>
  <si>
    <t>928</t>
  </si>
  <si>
    <t>בתי'ס יסודי השתת' ממשלה תוכניות יעודיות</t>
  </si>
  <si>
    <t>בתי'ס יסודי נאמני קורונה השתת. ממשלה</t>
  </si>
  <si>
    <t>313400</t>
  </si>
  <si>
    <t>חוגי מחוננים השתת. תושבים</t>
  </si>
  <si>
    <t>מ.הוליסטי לתלמידים מצטיינים ח. מחוננים</t>
  </si>
  <si>
    <t>313410</t>
  </si>
  <si>
    <t>חוגי מחוננים בר אילן - דמי שמוש במבנה</t>
  </si>
  <si>
    <t>313600</t>
  </si>
  <si>
    <t>השתת. ממשלה ניהול עצמי בתי'ס יסודיים</t>
  </si>
  <si>
    <t>ניהול עצמי בתי"ס יסודיים</t>
  </si>
  <si>
    <t>490</t>
  </si>
  <si>
    <t>313700</t>
  </si>
  <si>
    <t>מכירת שתילים חווה</t>
  </si>
  <si>
    <t>חווה חקלאית</t>
  </si>
  <si>
    <t>השתתפות ממשלה לחווה חקלאית</t>
  </si>
  <si>
    <t>313887</t>
  </si>
  <si>
    <t>השתת. תושבים צהרונים בתי ספר</t>
  </si>
  <si>
    <t>צהרוני ניצנים</t>
  </si>
  <si>
    <t>421</t>
  </si>
  <si>
    <t>השתת. תושבים צהרוני קיץ גני ילדים</t>
  </si>
  <si>
    <t>313888</t>
  </si>
  <si>
    <t>השתת. ממשלה צהרונים בתי ספר</t>
  </si>
  <si>
    <t>313900</t>
  </si>
  <si>
    <t>מסגרת קיץ בתי ספר השתת. תושבים</t>
  </si>
  <si>
    <t>מסגרת קיץ</t>
  </si>
  <si>
    <t>מסגרת קיץ גני ילדים השתת. תושבים</t>
  </si>
  <si>
    <t>מסגרת קיץ בתי ספר השתת. ממשלה</t>
  </si>
  <si>
    <t>מסגרת קיץ גני ילדים השתת. ממשלה</t>
  </si>
  <si>
    <t>313901</t>
  </si>
  <si>
    <t>מסגרת קייטנת קיץ בי'ס השתת תושבים</t>
  </si>
  <si>
    <t>קייטנת קיץ</t>
  </si>
  <si>
    <t>313910</t>
  </si>
  <si>
    <t>בית ספר חגים השתת תושבים</t>
  </si>
  <si>
    <t>מסגרת חגים</t>
  </si>
  <si>
    <t>גני ילדים חגים השתת תושבים</t>
  </si>
  <si>
    <t>בית ספר חגים השתת ממשלה</t>
  </si>
  <si>
    <t>גני ילדים חגים השתת ממשלה</t>
  </si>
  <si>
    <t>314000</t>
  </si>
  <si>
    <t>השתת ממשלה חט'ב</t>
  </si>
  <si>
    <t>חטיבות ביניים</t>
  </si>
  <si>
    <t>חט'ב דמי שיכפול</t>
  </si>
  <si>
    <t>חט'ב חומרי מלאכה</t>
  </si>
  <si>
    <t>חיזוק הכלה וההשתלבות חט'ב</t>
  </si>
  <si>
    <t>חט'ב השתתפ. ממשלה תוכניות יעודיות</t>
  </si>
  <si>
    <t>315000</t>
  </si>
  <si>
    <t>הכנסות השתת. משרד החינוך לתיכונים לפי גפן</t>
  </si>
  <si>
    <t>מחלקת חינוך על יסודי</t>
  </si>
  <si>
    <t>315200</t>
  </si>
  <si>
    <t>השתת ממשלה תיכון הדרים</t>
  </si>
  <si>
    <t>תיכון הדרים</t>
  </si>
  <si>
    <t>תיכון הדרים דמי שיכפול</t>
  </si>
  <si>
    <t>תיכון הדרים חומרי מלאכה</t>
  </si>
  <si>
    <t>315210</t>
  </si>
  <si>
    <t>דמי שכירות מזנון רמון</t>
  </si>
  <si>
    <t>תיכון רמון</t>
  </si>
  <si>
    <t>השתת ממשלה תיכון רמון</t>
  </si>
  <si>
    <t>תיכון רמון דמי שיכפול</t>
  </si>
  <si>
    <t>תיכון רמון חומרי מלאכה</t>
  </si>
  <si>
    <t>315220</t>
  </si>
  <si>
    <t>השתת ממשלה תיכון דמוקרטי</t>
  </si>
  <si>
    <t>תיכון דמוקרטי</t>
  </si>
  <si>
    <t>תיכון דמוקרטי דמי שכפול</t>
  </si>
  <si>
    <t>תיכון דמוקרטי חומרי מלאכה</t>
  </si>
  <si>
    <t>תיכון דמוקרטי השתת. ממשלה תוכניות יעודיות</t>
  </si>
  <si>
    <t>315230</t>
  </si>
  <si>
    <t>השתת ממשלה תיכון אנטרופוסופי</t>
  </si>
  <si>
    <t>תיכון אנטרופוסופי</t>
  </si>
  <si>
    <t>תיכון אנטרופוסופי דמי שכפול</t>
  </si>
  <si>
    <t>תיכון אנטרופוסופי חומרי מלאכה</t>
  </si>
  <si>
    <t>ת.אנתרופוסופי חיזוק הכלה וההשתלבות</t>
  </si>
  <si>
    <t>תיכון אנטרופוסופי השתת. ממשלה תוכניות יעודיות</t>
  </si>
  <si>
    <t>315240</t>
  </si>
  <si>
    <t>השתת ממשלה תיכון השיקמים</t>
  </si>
  <si>
    <t>תיכון השיקמים</t>
  </si>
  <si>
    <t>תיכון השיקמים דמי שכפול</t>
  </si>
  <si>
    <t>תיכון השיקמים חומרי מלאכה</t>
  </si>
  <si>
    <t>תיכון שקמים השתת. ממשלה תוכניות יעודיות</t>
  </si>
  <si>
    <t>315251</t>
  </si>
  <si>
    <t>השתת ממשלה בתעודת בגרות חברתית</t>
  </si>
  <si>
    <t>שרותים נוספים לתיכונים</t>
  </si>
  <si>
    <t>315260</t>
  </si>
  <si>
    <t>תיכון טכנולוגי השתת' ממשלה</t>
  </si>
  <si>
    <t>תיכון טכנולוגי</t>
  </si>
  <si>
    <t>317100</t>
  </si>
  <si>
    <t>השתת ממשלה קב'ט</t>
  </si>
  <si>
    <t>שמירה השתת. ממשלה</t>
  </si>
  <si>
    <t>השתת משרד החינוך ברכישת ציוד</t>
  </si>
  <si>
    <t>317110</t>
  </si>
  <si>
    <t>השתת ממשלה במציל'ה</t>
  </si>
  <si>
    <t>מציל"ה ומלחמה בסמים</t>
  </si>
  <si>
    <t>317120</t>
  </si>
  <si>
    <t>השתת ממשלה במלחמה בסמים</t>
  </si>
  <si>
    <t>317121</t>
  </si>
  <si>
    <t>השתת. מדריכי מוגנות מפעל הפיס</t>
  </si>
  <si>
    <t>השתת ממשלה מדריכי מוגנות</t>
  </si>
  <si>
    <t>317300</t>
  </si>
  <si>
    <t>ש.פסיכולוגי השתת. תושבים</t>
  </si>
  <si>
    <t>שרות פסיכולוגי</t>
  </si>
  <si>
    <t>ש. פסיכולוגי השתת. מוסדות</t>
  </si>
  <si>
    <t>שרות פסיכולוגי השתת. ממשלה</t>
  </si>
  <si>
    <t>שרות פסיכולוגי אבחונים השתת. ממשלה</t>
  </si>
  <si>
    <t>317410</t>
  </si>
  <si>
    <t>חינוך סביבתי השתת. ממשלה</t>
  </si>
  <si>
    <t>חינוך אחרים</t>
  </si>
  <si>
    <t>317500</t>
  </si>
  <si>
    <t>ביטוח תלמידים השתת. תושבים</t>
  </si>
  <si>
    <t>317610</t>
  </si>
  <si>
    <t>סל עולים חדשים השתת. ממשלה</t>
  </si>
  <si>
    <t>317620</t>
  </si>
  <si>
    <t>סל שרותים לחינוך המיוחד השתת. ממשלה</t>
  </si>
  <si>
    <t>317670</t>
  </si>
  <si>
    <t>סל תרבות ארצי השתת. תושבים</t>
  </si>
  <si>
    <t>סל תרבות</t>
  </si>
  <si>
    <t>תוכנית פעמה השתת. תושבים</t>
  </si>
  <si>
    <t>422</t>
  </si>
  <si>
    <t>סל תרבות ארצי השתת' ממשלה</t>
  </si>
  <si>
    <t>317680</t>
  </si>
  <si>
    <t>הרשאות משרד החינוך</t>
  </si>
  <si>
    <t>השתת. ממשלה בהצטיידות מיגון והיגיינה במוס'ח</t>
  </si>
  <si>
    <t>317681</t>
  </si>
  <si>
    <t>פרוייקט השאלת ספרים הכנסות מבתי'ס</t>
  </si>
  <si>
    <t>פרוייקט השאלת ספרים השתת. ממשלה</t>
  </si>
  <si>
    <t>317690</t>
  </si>
  <si>
    <t>מרכז הצלחה השתת. תושבים</t>
  </si>
  <si>
    <t>מרכז הצלחה</t>
  </si>
  <si>
    <t>פרוייקט רובוטיקה</t>
  </si>
  <si>
    <t>317700</t>
  </si>
  <si>
    <t>השתת ממשלה בקב'ס</t>
  </si>
  <si>
    <t>קב"ס</t>
  </si>
  <si>
    <t>760</t>
  </si>
  <si>
    <t>317800</t>
  </si>
  <si>
    <t>השתת הסעות אל המעיין</t>
  </si>
  <si>
    <t>הסעות ילדים</t>
  </si>
  <si>
    <t>הסעת ילדים השתתפות ממשלה</t>
  </si>
  <si>
    <t>ליווי הסעות השתת ממשלה</t>
  </si>
  <si>
    <t>317900</t>
  </si>
  <si>
    <t>הכנסה אגרות תלמיד חוץ</t>
  </si>
  <si>
    <t>אגרות תלמידי חוץ</t>
  </si>
  <si>
    <t>317920</t>
  </si>
  <si>
    <t>מיחשוב השתת משרד החינוך</t>
  </si>
  <si>
    <t>אחזקת מחשוב ותקשורת מוסדות חינוך</t>
  </si>
  <si>
    <t>320000</t>
  </si>
  <si>
    <t>דמי שימוש עמותות תרבות</t>
  </si>
  <si>
    <t>כלליות תרבות ונוער</t>
  </si>
  <si>
    <t>252000</t>
  </si>
  <si>
    <t>הכנסות חסויות אירועים</t>
  </si>
  <si>
    <t>חגיגות וטקסים</t>
  </si>
  <si>
    <t>אגף תרבות הפנאי ונוער</t>
  </si>
  <si>
    <t>321000</t>
  </si>
  <si>
    <t>מ.אומנויות חוגים השתת תושבים</t>
  </si>
  <si>
    <t>מרכז אומנויות</t>
  </si>
  <si>
    <t>מ.אומנויות גמלאים</t>
  </si>
  <si>
    <t>מ. אומנויות פ. תרבות השתת. תושבים</t>
  </si>
  <si>
    <t>מ. אומנויות דמי שימוש במבנה</t>
  </si>
  <si>
    <t>323000</t>
  </si>
  <si>
    <t>ספריה פעולות תרבות</t>
  </si>
  <si>
    <t>ספריה עירונית</t>
  </si>
  <si>
    <t>ספריה הכנסות מקנסות</t>
  </si>
  <si>
    <t>324000</t>
  </si>
  <si>
    <t>ארכיון ומורשת הכנסות מהשתת' תושבים</t>
  </si>
  <si>
    <t>ארכיון מורשת</t>
  </si>
  <si>
    <t>326400</t>
  </si>
  <si>
    <t>פעילות נוער וצעירים השתת. תושבים</t>
  </si>
  <si>
    <t>פעילות נוער וצעירים</t>
  </si>
  <si>
    <t>פעילות נוער וצעירים השתת. מפעל הפיס</t>
  </si>
  <si>
    <t>993</t>
  </si>
  <si>
    <t>סלע השתתפות ממשלה</t>
  </si>
  <si>
    <t>פרוייקט למען קהילות להט'בים השתת. ממשלה</t>
  </si>
  <si>
    <t>תרבות אחרים</t>
  </si>
  <si>
    <t>327000</t>
  </si>
  <si>
    <t>דמי שימוש עמותות דת</t>
  </si>
  <si>
    <t>תרבות דתית</t>
  </si>
  <si>
    <t>327100</t>
  </si>
  <si>
    <t>ת.דתית השתת תושבים</t>
  </si>
  <si>
    <t>ת.דתית השתת ממשלה</t>
  </si>
  <si>
    <t>פרוייקטים תרבות יהודית השתת. ממשלה</t>
  </si>
  <si>
    <t>328100</t>
  </si>
  <si>
    <t>השתת. ממשלה בשכר מח. נוער</t>
  </si>
  <si>
    <t>מחלקת נוער</t>
  </si>
  <si>
    <t>328200</t>
  </si>
  <si>
    <t>קידום נוער השתת. תושבים פרויקט שילוט</t>
  </si>
  <si>
    <t>קידום נוער</t>
  </si>
  <si>
    <t>קידום נוער השתת. תושבים מיומנויות</t>
  </si>
  <si>
    <t>קידום נוער השתת. תושבים בית קפה</t>
  </si>
  <si>
    <t>קידום נוער השתת ממשלה</t>
  </si>
  <si>
    <t>328500</t>
  </si>
  <si>
    <t>פרוייקט תרבות ומורשת ביתא</t>
  </si>
  <si>
    <t>פרוייקט מעורבות חברתית צעירים השתת. ממשלה</t>
  </si>
  <si>
    <t>328600</t>
  </si>
  <si>
    <t>פרוייקט שירות הכנה לצה'ל</t>
  </si>
  <si>
    <t>328800</t>
  </si>
  <si>
    <t>עיר הילדים והנוער השתת. ממשלה</t>
  </si>
  <si>
    <t>328801</t>
  </si>
  <si>
    <t>הנוער מערך לדרך השתת. ממשלה</t>
  </si>
  <si>
    <t>652</t>
  </si>
  <si>
    <t>328900</t>
  </si>
  <si>
    <t>דמי שימוש עמותות תנועות נוער</t>
  </si>
  <si>
    <t>653</t>
  </si>
  <si>
    <t>דמי שימוש עמותות ארגוני נוער</t>
  </si>
  <si>
    <t>329000</t>
  </si>
  <si>
    <t>ספורט השתת ממשלה</t>
  </si>
  <si>
    <t>מ. ספורט</t>
  </si>
  <si>
    <t>רשות הספורט</t>
  </si>
  <si>
    <t>329100</t>
  </si>
  <si>
    <t>דמי שימוש עמותות ספורט</t>
  </si>
  <si>
    <t>תמיכות ספורט</t>
  </si>
  <si>
    <t>דמי שימוש (ת. עקיפה) עמותות ספורט</t>
  </si>
  <si>
    <t>329200</t>
  </si>
  <si>
    <t>דמי שימוש מתקני ספורט</t>
  </si>
  <si>
    <t>מגרשי ספורט</t>
  </si>
  <si>
    <t>329300</t>
  </si>
  <si>
    <t>הכנסות מאירועי ספורט</t>
  </si>
  <si>
    <t>פעולות ספורט</t>
  </si>
  <si>
    <t>הכנסות חסויות אירועי ספורט</t>
  </si>
  <si>
    <t>790</t>
  </si>
  <si>
    <t>השתת התאחדות הספורט</t>
  </si>
  <si>
    <t>329310</t>
  </si>
  <si>
    <t>מ.ספורט עתידים השתת. תושבים</t>
  </si>
  <si>
    <t>מרכז ספורט עתידים</t>
  </si>
  <si>
    <t>329320</t>
  </si>
  <si>
    <t>מ.ספורט ראשונים השתת. תושבים</t>
  </si>
  <si>
    <t>מרכז ספורט ראשונים</t>
  </si>
  <si>
    <t>329330</t>
  </si>
  <si>
    <t>מ.ספורט הדרים השתת. תושבים</t>
  </si>
  <si>
    <t>מרכז ספורט הדרים</t>
  </si>
  <si>
    <t>329340</t>
  </si>
  <si>
    <t>מ.ספורט השחר השתת. תושבים</t>
  </si>
  <si>
    <t>מרכז ספורט השחר</t>
  </si>
  <si>
    <t>329350</t>
  </si>
  <si>
    <t>מ.ספורט לפיד השתת. תושבים</t>
  </si>
  <si>
    <t>מרכז ספורט לפיד</t>
  </si>
  <si>
    <t>329360</t>
  </si>
  <si>
    <t>מ.ספורט שילה השתת. תושבים</t>
  </si>
  <si>
    <t>מרכז ספורט שילה</t>
  </si>
  <si>
    <t>329370</t>
  </si>
  <si>
    <t>מ.ספורט תלי השתת. תושבים</t>
  </si>
  <si>
    <t>מרכז ספורט תלי</t>
  </si>
  <si>
    <t>329380</t>
  </si>
  <si>
    <t>מ.ספורט יגאל אלון השתת. תושבים</t>
  </si>
  <si>
    <t>מרכז ספורט יגאל אלון</t>
  </si>
  <si>
    <t>329390</t>
  </si>
  <si>
    <t>מ.ספורט ממלכתי א' השתת. תושבים</t>
  </si>
  <si>
    <t>מרכז ספורט ממלכתי א'</t>
  </si>
  <si>
    <t>329391</t>
  </si>
  <si>
    <t>מ.ספורט רבין השתת. תושבים</t>
  </si>
  <si>
    <t>מרכז ספורט רבין</t>
  </si>
  <si>
    <t>329392</t>
  </si>
  <si>
    <t>מ. ספורט אריאל שרון השתת. תושבים</t>
  </si>
  <si>
    <t>מרכז ספורט אריאל שרון</t>
  </si>
  <si>
    <t>329393</t>
  </si>
  <si>
    <t>מ.ספורט בגין השתת.תושבים</t>
  </si>
  <si>
    <t>מרכז ספורט בגין</t>
  </si>
  <si>
    <t>329610</t>
  </si>
  <si>
    <t>יוזמות סל הספורט השתת. ממשלה</t>
  </si>
  <si>
    <t>329620</t>
  </si>
  <si>
    <t>מרכזי מצויינות סל הספורט השתת. ממשלה</t>
  </si>
  <si>
    <t>329700</t>
  </si>
  <si>
    <t>חוגי מבוגרים בשכונות</t>
  </si>
  <si>
    <t>329800</t>
  </si>
  <si>
    <t>חוגי שחיה לתלמידים השתת. תושבים</t>
  </si>
  <si>
    <t>חוגי ספורט</t>
  </si>
  <si>
    <t>329900</t>
  </si>
  <si>
    <t>הכנ' מועדון בית ספרי שחיה ומחול השתת. תושבים</t>
  </si>
  <si>
    <t>341000</t>
  </si>
  <si>
    <t>דמי שימוש עמותות רווחה</t>
  </si>
  <si>
    <t>אגף הרווחה</t>
  </si>
  <si>
    <t>אגף רווחה וקהילה</t>
  </si>
  <si>
    <t>930</t>
  </si>
  <si>
    <t>341001</t>
  </si>
  <si>
    <t>השתת. ממשלה בשכר עובדי רווחה</t>
  </si>
  <si>
    <t>341007</t>
  </si>
  <si>
    <t>השתת. ממשלה סל בטיחות בסיסי</t>
  </si>
  <si>
    <t>341008</t>
  </si>
  <si>
    <t>ביטחון עובדים</t>
  </si>
  <si>
    <t>342205</t>
  </si>
  <si>
    <t>משפחות במצוקה בקהילה</t>
  </si>
  <si>
    <t>רווחת הפרט והמשפחה</t>
  </si>
  <si>
    <t>342210</t>
  </si>
  <si>
    <t>טיפול אובדן ושכול</t>
  </si>
  <si>
    <t>342400</t>
  </si>
  <si>
    <t>יעוץ נשואין השתת תושב</t>
  </si>
  <si>
    <t>342401</t>
  </si>
  <si>
    <t>תחנה ליעוץ נישואין השתת. תושבים</t>
  </si>
  <si>
    <t>342403</t>
  </si>
  <si>
    <t>מרכזי טיפול באלימות השתת. תושבים</t>
  </si>
  <si>
    <t>מרכזי טיפול באלימות</t>
  </si>
  <si>
    <t>342409</t>
  </si>
  <si>
    <t>וועדת תסקירים</t>
  </si>
  <si>
    <t>342410</t>
  </si>
  <si>
    <t>תחנות לטיפול במשפחה</t>
  </si>
  <si>
    <t>342411</t>
  </si>
  <si>
    <t>תוכנית למניעת אלימות</t>
  </si>
  <si>
    <t>342412</t>
  </si>
  <si>
    <t>תוכניות קהילה למשפחות</t>
  </si>
  <si>
    <t>343500</t>
  </si>
  <si>
    <t>טיפול בילד בקהילה השתת. תושבים</t>
  </si>
  <si>
    <t>שירותים לילד ולנוער</t>
  </si>
  <si>
    <t>השתת' מ.החינוך מועדוניות</t>
  </si>
  <si>
    <t>טיפול בילד בקהילה</t>
  </si>
  <si>
    <t>343505</t>
  </si>
  <si>
    <t>מועדוניות משותפות</t>
  </si>
  <si>
    <t>343506</t>
  </si>
  <si>
    <t>טיפול במשפחות אומנה</t>
  </si>
  <si>
    <t>343507</t>
  </si>
  <si>
    <t>טיפול בפגיעות מיניות</t>
  </si>
  <si>
    <t>343513</t>
  </si>
  <si>
    <t>פגיעות מיניות בגירים</t>
  </si>
  <si>
    <t>343800</t>
  </si>
  <si>
    <t>אחזקת ילדים בפנימיות השתת. תושבים</t>
  </si>
  <si>
    <t>343802</t>
  </si>
  <si>
    <t>עם הפנים לקהילה</t>
  </si>
  <si>
    <t>343803</t>
  </si>
  <si>
    <t>אחזקת ילדים בפנימיות</t>
  </si>
  <si>
    <t>343904</t>
  </si>
  <si>
    <t>ילדים במעונות יום</t>
  </si>
  <si>
    <t>344301</t>
  </si>
  <si>
    <t>קשישים במעונות השתת. תושבים</t>
  </si>
  <si>
    <t>שירותים לאזרחים ותיקים</t>
  </si>
  <si>
    <t>אחזקת קשישים במעונות</t>
  </si>
  <si>
    <t>344400</t>
  </si>
  <si>
    <t>פ. אזרחים וותיקים השתת. מפעל הפיס</t>
  </si>
  <si>
    <t>344402</t>
  </si>
  <si>
    <t>טיפול בקשיש בקהילה</t>
  </si>
  <si>
    <t>344410</t>
  </si>
  <si>
    <t>תעסוקת קשישים במועדון</t>
  </si>
  <si>
    <t>344415</t>
  </si>
  <si>
    <t>מועדונים תוכנית העשרה</t>
  </si>
  <si>
    <t>344418</t>
  </si>
  <si>
    <t>סיוע לניצולי שואה</t>
  </si>
  <si>
    <t>344419</t>
  </si>
  <si>
    <t>מועדונים-א.ותיק</t>
  </si>
  <si>
    <t>344425</t>
  </si>
  <si>
    <t>הזדקנות מיטבית קהילה</t>
  </si>
  <si>
    <t>344426</t>
  </si>
  <si>
    <t>שירותים לניצולי שואה (חדש)</t>
  </si>
  <si>
    <t>345103</t>
  </si>
  <si>
    <t>סידור במעונות מש'ה</t>
  </si>
  <si>
    <t>שירותים למש"ה</t>
  </si>
  <si>
    <t>345104</t>
  </si>
  <si>
    <t>מ.יום ותעסוקה לבוגרים</t>
  </si>
  <si>
    <t>345107</t>
  </si>
  <si>
    <t>טיפול בילדים ובהורים אוטיסטים</t>
  </si>
  <si>
    <t>345108</t>
  </si>
  <si>
    <t>נופשונים/קייטנות לאוטיסטים</t>
  </si>
  <si>
    <t>345109</t>
  </si>
  <si>
    <t>משפחות אומנה למש'ה</t>
  </si>
  <si>
    <t>345110</t>
  </si>
  <si>
    <t>משפחות אומנה לשיקום</t>
  </si>
  <si>
    <t>345111</t>
  </si>
  <si>
    <t>מ.יום שיקומי לאוטיסט</t>
  </si>
  <si>
    <t>345112</t>
  </si>
  <si>
    <t>החזקת אוטיסטים במסגרת</t>
  </si>
  <si>
    <t>345113</t>
  </si>
  <si>
    <t>הסעות לאוטיסטים</t>
  </si>
  <si>
    <t>345114</t>
  </si>
  <si>
    <t>הפעלת מעונות ממשלתיים</t>
  </si>
  <si>
    <t>345116</t>
  </si>
  <si>
    <t>מועדוניות לילדים עם אוטיזם</t>
  </si>
  <si>
    <t>345117</t>
  </si>
  <si>
    <t>מועדונים לבוגרים עם אוטיזם</t>
  </si>
  <si>
    <t>345202</t>
  </si>
  <si>
    <t>מ.יום אימוני מש'ה</t>
  </si>
  <si>
    <t>345204</t>
  </si>
  <si>
    <t>מש'ה במעון טיפולי השתת. תושבים</t>
  </si>
  <si>
    <t>מעון יום טיפולי מש'ה</t>
  </si>
  <si>
    <t>345205</t>
  </si>
  <si>
    <t>מעשי'ם</t>
  </si>
  <si>
    <t>345303</t>
  </si>
  <si>
    <t>שרותים תומכים למש'ה</t>
  </si>
  <si>
    <t>345304</t>
  </si>
  <si>
    <t>נופשונים למש'ה השתת. תושבים</t>
  </si>
  <si>
    <t>נופשונים למש'ה</t>
  </si>
  <si>
    <t>345305</t>
  </si>
  <si>
    <t>הסעות למ.יום למש'ה השתת. תושבים</t>
  </si>
  <si>
    <t>הסעות למרכז יום למש'ה</t>
  </si>
  <si>
    <t>346306</t>
  </si>
  <si>
    <t>הדרכת העיוור ובני ביתו</t>
  </si>
  <si>
    <t>שירותי שיקום</t>
  </si>
  <si>
    <t>346501</t>
  </si>
  <si>
    <t>אחזקת נכים בפנימיות</t>
  </si>
  <si>
    <t>346502</t>
  </si>
  <si>
    <t>נכים במשפחות אומנה</t>
  </si>
  <si>
    <t>346503</t>
  </si>
  <si>
    <t>הפעלת מעונות ממשלתיים שיקום</t>
  </si>
  <si>
    <t>346601</t>
  </si>
  <si>
    <t>מסגרת יום לילד בעל צרכים מיוחדים</t>
  </si>
  <si>
    <t>346602</t>
  </si>
  <si>
    <t>תעסוקה מוגנת לבעלי צרכים מיוחדים</t>
  </si>
  <si>
    <t>346603</t>
  </si>
  <si>
    <t>תוכניות תעסוקה</t>
  </si>
  <si>
    <t>346701</t>
  </si>
  <si>
    <t>תוכניות לילד בעל צרכים מיוחדים</t>
  </si>
  <si>
    <t>346705</t>
  </si>
  <si>
    <t>הסעות למרכזי יום שיקומיים</t>
  </si>
  <si>
    <t>346706</t>
  </si>
  <si>
    <t>ליווי למרכזי יום שיקומיים</t>
  </si>
  <si>
    <t>346710</t>
  </si>
  <si>
    <t>מועדון חברתי לבוגרים</t>
  </si>
  <si>
    <t>346712</t>
  </si>
  <si>
    <t>מרכזי יום לנכים קשים</t>
  </si>
  <si>
    <t>346713</t>
  </si>
  <si>
    <t>קהילה תומכת לנכים</t>
  </si>
  <si>
    <t>346714</t>
  </si>
  <si>
    <t>חלופה למ. יום שיקומי</t>
  </si>
  <si>
    <t>346715</t>
  </si>
  <si>
    <t>תוכניות תמיכה בקהילה</t>
  </si>
  <si>
    <t>346800</t>
  </si>
  <si>
    <t>צרכים מיוחדים השתת. מפעל הפיס</t>
  </si>
  <si>
    <t>346803</t>
  </si>
  <si>
    <t>מרכזי איבחון ושיקום</t>
  </si>
  <si>
    <t>346809</t>
  </si>
  <si>
    <t>ילדים עיוורים בקהילה</t>
  </si>
  <si>
    <t>346810</t>
  </si>
  <si>
    <t>טיפול אישי סיעודי לנכים</t>
  </si>
  <si>
    <t>347102</t>
  </si>
  <si>
    <t>מקלטים לנשים מוכות</t>
  </si>
  <si>
    <t>שירותי תיקון</t>
  </si>
  <si>
    <t>347104</t>
  </si>
  <si>
    <t>טיפול בנערות במצוקה</t>
  </si>
  <si>
    <t>347107</t>
  </si>
  <si>
    <t>טיפול בנוער ובצעירים</t>
  </si>
  <si>
    <t>347108</t>
  </si>
  <si>
    <t>בתים חמים לנערות</t>
  </si>
  <si>
    <t>347111</t>
  </si>
  <si>
    <t>נוער וצעיר. חוץ ביתי</t>
  </si>
  <si>
    <t>347112</t>
  </si>
  <si>
    <t>ת.קהיל. עד-י מעטפת</t>
  </si>
  <si>
    <t>347115</t>
  </si>
  <si>
    <t>י.ת.ד.תוכנית לצעירים</t>
  </si>
  <si>
    <t>347117</t>
  </si>
  <si>
    <t>י.ת.ד. סל גמיש</t>
  </si>
  <si>
    <t>347120</t>
  </si>
  <si>
    <t>נוער חרדי מנותק</t>
  </si>
  <si>
    <t>347121</t>
  </si>
  <si>
    <t>תוכניות צבא</t>
  </si>
  <si>
    <t>347201</t>
  </si>
  <si>
    <t>מעונות חסות</t>
  </si>
  <si>
    <t>347302</t>
  </si>
  <si>
    <t>התמכרויות מבוגרים</t>
  </si>
  <si>
    <t>347304</t>
  </si>
  <si>
    <t>התמכרויות חוץ ביתי</t>
  </si>
  <si>
    <t>347403</t>
  </si>
  <si>
    <t>מפת'ן מקומי</t>
  </si>
  <si>
    <t>347404</t>
  </si>
  <si>
    <t>מפתן כולל כ'א</t>
  </si>
  <si>
    <t>348200</t>
  </si>
  <si>
    <t>עבודה קהילתית</t>
  </si>
  <si>
    <t>פעילות בקהילה</t>
  </si>
  <si>
    <t>348201</t>
  </si>
  <si>
    <t>הערכות חירום</t>
  </si>
  <si>
    <t>348208</t>
  </si>
  <si>
    <t>פ.קהילתי גיאוגרפי</t>
  </si>
  <si>
    <t>348301</t>
  </si>
  <si>
    <t>פע התנדבות בקהילה</t>
  </si>
  <si>
    <t>348401</t>
  </si>
  <si>
    <t>לשכות ייעוץ לאזרח</t>
  </si>
  <si>
    <t>349002</t>
  </si>
  <si>
    <t>ילדים פנימיות עולים</t>
  </si>
  <si>
    <t>שירותים לעולים</t>
  </si>
  <si>
    <t>349014</t>
  </si>
  <si>
    <t>טיפול בקשישים עולים</t>
  </si>
  <si>
    <t>349022</t>
  </si>
  <si>
    <t>משפחות עולים במצוקה</t>
  </si>
  <si>
    <t>349023</t>
  </si>
  <si>
    <t>פיתוח קהילה בין תרבותית</t>
  </si>
  <si>
    <t>349024</t>
  </si>
  <si>
    <t>תוכניות טיפול בעולים</t>
  </si>
  <si>
    <t>349025</t>
  </si>
  <si>
    <t>מ. טיפול באלימות עולים</t>
  </si>
  <si>
    <t>593</t>
  </si>
  <si>
    <t>591000</t>
  </si>
  <si>
    <t>החזר מקרנות פרע'מ ביוב</t>
  </si>
  <si>
    <t>פרעון מלוות</t>
  </si>
  <si>
    <t>פרעון מלוות ומימון</t>
  </si>
  <si>
    <t>597</t>
  </si>
  <si>
    <t>החזר מקרנות פרע'מ פיתוח</t>
  </si>
  <si>
    <t>598</t>
  </si>
  <si>
    <t>מחלקת תקציבים</t>
  </si>
  <si>
    <t>116000</t>
  </si>
  <si>
    <t>הנחות חוק ארנונה</t>
  </si>
  <si>
    <t>הנחות ארנונה</t>
  </si>
  <si>
    <t>פנסיה, הנחות ותשלומים בלתי רגילים</t>
  </si>
  <si>
    <t>594000</t>
  </si>
  <si>
    <t>הכנסות שנים קודמות</t>
  </si>
  <si>
    <t>תקבולים בלתי רגילים</t>
  </si>
  <si>
    <t>מנהל כללי סה"כ</t>
  </si>
  <si>
    <t>מנהל כספים סה"כ</t>
  </si>
  <si>
    <t>אגף שיפור פני העיר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</si>
  <si>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</si>
  <si>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</si>
  <si>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</si>
  <si>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</si>
  <si>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</si>
  <si>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</si>
  <si>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</si>
  <si>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</si>
  <si>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פנ"צ וחופש המידע סה"כ</t>
  </si>
  <si>
    <t>קידום מעמד האישה ושוויון מגדרי סה"כ</t>
  </si>
  <si>
    <t>מחלקת בריאות סה"כ</t>
  </si>
  <si>
    <t>משאבי אנוש סה"כ</t>
  </si>
  <si>
    <t>לשכה משפטית סה"כ</t>
  </si>
  <si>
    <t>מוקד עירוני סה"כ</t>
  </si>
  <si>
    <t>מערכות מידע ותקשורת סה"כ</t>
  </si>
  <si>
    <t>מכרזים סה"כ</t>
  </si>
  <si>
    <t>כלליות מינהל כספים סה"כ</t>
  </si>
  <si>
    <t>אגף גזברות סה"כ</t>
  </si>
  <si>
    <t>אגף גביה סה"כ</t>
  </si>
  <si>
    <t>מחלקת תברואה סה"כ</t>
  </si>
  <si>
    <t>רישוי עסקים סה"כ</t>
  </si>
  <si>
    <t>וטרינר סה"כ</t>
  </si>
  <si>
    <t>שילוט סה"כ</t>
  </si>
  <si>
    <t>פיקוח עירוני סה"כ</t>
  </si>
  <si>
    <t>קיימות ואיכות הסביבה סה"כ</t>
  </si>
  <si>
    <t>מחלקה סיוע שעת חירום סה"כ</t>
  </si>
  <si>
    <t>שמירה מוסדות חינוך סה"כ</t>
  </si>
  <si>
    <t>רשות חניה סה"כ</t>
  </si>
  <si>
    <t>כלליות מנהל הנדסה סה"כ</t>
  </si>
  <si>
    <t>תכנון עיר סה"כ</t>
  </si>
  <si>
    <t>רישוי ופיקוח על הבניה סה"כ</t>
  </si>
  <si>
    <t>התחדשות עירונית סה"כ</t>
  </si>
  <si>
    <t>בטיחות ותנועה סה"כ</t>
  </si>
  <si>
    <t>כלליות אגף חינוך סה"כ</t>
  </si>
  <si>
    <t>מ. אגף חינוך סה"כ</t>
  </si>
  <si>
    <t>מחלקת חינוך על יסודי סה"כ</t>
  </si>
  <si>
    <t>מח' מלידה עד גיל 3 סה"כ</t>
  </si>
  <si>
    <t>גני ילדים סה"כ</t>
  </si>
  <si>
    <t>שרותים נוספים לגני הילדים סה"כ</t>
  </si>
  <si>
    <t>בתי ספר יסודיים סה"כ</t>
  </si>
  <si>
    <t>מ.הוליסטי לתלמידים מצטיינים ח. מחוננים סה"כ</t>
  </si>
  <si>
    <t>ניהול עצמי בתי"ס יסודיים סה"כ</t>
  </si>
  <si>
    <t>חווה חקלאית סה"כ</t>
  </si>
  <si>
    <t>צהרוני ניצנים סה"כ</t>
  </si>
  <si>
    <t>מסגרת קיץ סה"כ</t>
  </si>
  <si>
    <t>קייטנת קיץ סה"כ</t>
  </si>
  <si>
    <t>מסגרת חגים סה"כ</t>
  </si>
  <si>
    <t>חטיבות ביניים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</si>
  <si>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</si>
  <si>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</si>
  <si>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</si>
  <si>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</si>
  <si>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</si>
  <si>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</si>
  <si>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תיכון טכנולוגי סה"כ</t>
  </si>
  <si>
    <t>חינוך אחרים סה"כ</t>
  </si>
  <si>
    <t>מציל"ה ומלחמה בסמים סה"כ</t>
  </si>
  <si>
    <t>שרות פסיכולוגי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</si>
  <si>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</si>
  <si>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</si>
  <si>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</si>
  <si>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</si>
  <si>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</si>
  <si>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אחזקת מחשוב ותקשורת מוסדות חינוך סה"כ</t>
  </si>
  <si>
    <t>כלליות תרבות ונוער סה"כ</t>
  </si>
  <si>
    <t>חגיגות וטקסים סה"כ</t>
  </si>
  <si>
    <t>מרכז אומנויות סה"כ</t>
  </si>
  <si>
    <t>ספריה עירונית סה"כ</t>
  </si>
  <si>
    <t>ארכיון מורשת סה"כ</t>
  </si>
  <si>
    <t>תרבות אחרים סה"כ</t>
  </si>
  <si>
    <t>תרבות דתית סה"כ</t>
  </si>
  <si>
    <t>מחלקת נוער סה"כ</t>
  </si>
  <si>
    <t>קידום נוער סה"כ</t>
  </si>
  <si>
    <t>פעילות נוער וצעירים סה"כ</t>
  </si>
  <si>
    <t>מ. ספורט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</si>
  <si>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</si>
  <si>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</si>
  <si>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</si>
  <si>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</si>
  <si>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</si>
  <si>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השחר סה"כ</t>
  </si>
  <si>
    <t>מרכז ספורט לפיד סה"כ</t>
  </si>
  <si>
    <t>מרכז ספורט שילה סה"כ</t>
  </si>
  <si>
    <t>מרכז ספורט תלי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</si>
  <si>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</si>
  <si>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</si>
  <si>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</si>
  <si>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</si>
  <si>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מרכז ספורט בגין סה"כ</t>
  </si>
  <si>
    <t>חוגי ספורט סה"כ</t>
  </si>
  <si>
    <t>תמיכות ספורט סה"כ</t>
  </si>
  <si>
    <t>אגף הרווחה סה"כ</t>
  </si>
  <si>
    <t>רווחת הפרט והמשפחה סה"כ</t>
  </si>
  <si>
    <t>שירותים לילד ולנוער סה"כ</t>
  </si>
  <si>
    <t>שירותים לאזרחים ותיקים סה"כ</t>
  </si>
  <si>
    <t>שירותים למש"ה סה"כ</t>
  </si>
  <si>
    <t>שירותי שיקום סה"כ</t>
  </si>
  <si>
    <t>שירותי תיקון סה"כ</t>
  </si>
  <si>
    <t>פעילות בקהילה סה"כ</t>
  </si>
  <si>
    <t>שירותים לעולים סה"כ</t>
  </si>
  <si>
    <t>מחלקת תקציבים סה"כ</t>
  </si>
  <si>
    <t>פרעון מלוות סה"כ</t>
  </si>
  <si>
    <t>הנחות ארנונה סה"כ</t>
  </si>
  <si>
    <t>תקבולים בלתי רגילים סה"כ</t>
  </si>
  <si>
    <t>הכנסות -  סה"כ</t>
  </si>
  <si>
    <t>סעיף
תקציבי</t>
  </si>
  <si>
    <t>תקציב
2024</t>
  </si>
  <si>
    <t>תקציב
2023</t>
  </si>
  <si>
    <t>ביצוע
2022</t>
  </si>
  <si>
    <t>הלוואה עצמית מקרנות תכנון ובנין עיר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</si>
</sst>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u/>
      <sz val="12"/>
      <color theme="3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4" fillId="4" borderId="0" xfId="4" applyFont="1" applyAlignment="1">
      <alignment horizontal="center" vertical="center" wrapText="1"/>
    </xf>
    <xf numFmtId="3" fontId="4" fillId="4" borderId="0" xfId="4" applyNumberFormat="1" applyFont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3" fontId="0" fillId="0" borderId="4" xfId="0" applyNumberFormat="1" applyBorder="1"/>
    <xf numFmtId="3" fontId="2" fillId="2" borderId="2" xfId="2" applyNumberFormat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3" fontId="0" fillId="0" borderId="5" xfId="0" applyNumberFormat="1" applyBorder="1"/>
    <xf numFmtId="3" fontId="5" fillId="0" borderId="1" xfId="1" applyNumberFormat="1" applyFont="1"/>
    <xf numFmtId="0" fontId="7" fillId="0" borderId="0" xfId="0" applyFont="1"/>
    <xf numFmtId="3" fontId="4" fillId="5" borderId="0" xfId="5" applyNumberFormat="1" applyFont="1"/>
    <xf numFmtId="0" fontId="6" fillId="0" borderId="0" xfId="1" applyFont="1" applyBorder="1" applyAlignment="1">
      <alignment horizontal="right"/>
    </xf>
    <xf numFmtId="0" fontId="5" fillId="0" borderId="1" xfId="1" applyFont="1" applyAlignment="1">
      <alignment horizontal="right"/>
    </xf>
    <xf numFmtId="0" fontId="2" fillId="2" borderId="2" xfId="2" applyAlignment="1">
      <alignment horizontal="right"/>
    </xf>
    <xf numFmtId="0" fontId="2" fillId="2" borderId="3" xfId="2" applyBorder="1" applyAlignment="1">
      <alignment horizontal="right"/>
    </xf>
    <xf numFmtId="0" fontId="4" fillId="5" borderId="0" xfId="5" applyFont="1" applyAlignment="1">
      <alignment horizontal="right"/>
    </xf>
    <xf numFmtId="0" fontId="4" fillId="4" borderId="0" xfId="4" applyFont="1" applyAlignment="1">
      <alignment horizontal="center" vertical="center" wrapText="1"/>
    </xf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5"/>
  <sheetViews>
    <sheetView showGridLines="0" rightToLeft="1" tabSelected="1" topLeftCell="A628" workbookViewId="0">
      <selection activeCell="L636" sqref="L636"/>
    </sheetView>
  </sheetViews>
  <sheetFormatPr defaultRowHeight="14.25" outlineLevelRow="3" x14ac:dyDescent="0.2"/>
  <cols>
    <col min="1" max="1" width="4.125" style="1" customWidth="1"/>
    <col min="2" max="2" width="7" style="1" customWidth="1"/>
    <col min="3" max="3" width="35.75" style="4" customWidth="1"/>
    <col min="4" max="6" width="13.625" style="2" customWidth="1"/>
    <col min="8" max="8" width="9.25" customWidth="1"/>
    <col min="9" max="9" width="12.125" customWidth="1"/>
    <col min="10" max="10" width="11.75" customWidth="1"/>
    <col min="11" max="11" width="12.125" customWidth="1"/>
    <col min="12" max="12" width="11.75" customWidth="1"/>
    <col min="13" max="13" width="11" customWidth="1"/>
  </cols>
  <sheetData>
    <row r="1" spans="1:6" s="3" customFormat="1" ht="31.5" x14ac:dyDescent="0.2">
      <c r="A1" s="22" t="s">
        <v>807</v>
      </c>
      <c r="B1" s="22"/>
      <c r="C1" s="5" t="s">
        <v>0</v>
      </c>
      <c r="D1" s="6" t="s">
        <v>808</v>
      </c>
      <c r="E1" s="6" t="s">
        <v>809</v>
      </c>
      <c r="F1" s="6" t="s">
        <v>810</v>
      </c>
    </row>
    <row r="2" spans="1:6" ht="15.75" outlineLevel="1" x14ac:dyDescent="0.25">
      <c r="A2" s="17" t="s">
        <v>5</v>
      </c>
      <c r="B2" s="17"/>
      <c r="C2" s="17"/>
    </row>
    <row r="3" spans="1:6" ht="15" outlineLevel="2" x14ac:dyDescent="0.25">
      <c r="A3" s="20" t="s">
        <v>21</v>
      </c>
      <c r="B3" s="20"/>
      <c r="C3" s="20"/>
    </row>
    <row r="4" spans="1:6" outlineLevel="3" x14ac:dyDescent="0.2">
      <c r="A4" s="7" t="s">
        <v>1</v>
      </c>
      <c r="B4" s="7" t="s">
        <v>19</v>
      </c>
      <c r="C4" s="8" t="s">
        <v>20</v>
      </c>
      <c r="D4" s="9">
        <v>2000</v>
      </c>
      <c r="E4" s="9">
        <v>2000</v>
      </c>
      <c r="F4" s="9">
        <v>540</v>
      </c>
    </row>
    <row r="5" spans="1:6" ht="15" outlineLevel="2" x14ac:dyDescent="0.25">
      <c r="A5" s="19" t="s">
        <v>710</v>
      </c>
      <c r="B5" s="19"/>
      <c r="C5" s="19"/>
      <c r="D5" s="10">
        <f>SUBTOTAL(9,D4:D4)</f>
        <v>2000</v>
      </c>
      <c r="E5" s="10">
        <f>SUBTOTAL(9,E4:E4)</f>
        <v>2000</v>
      </c>
      <c r="F5" s="10">
        <f>SUBTOTAL(9,F4:F4)</f>
        <v>540</v>
      </c>
    </row>
    <row r="6" spans="1:6" outlineLevel="2" x14ac:dyDescent="0.2">
      <c r="A6"/>
      <c r="B6"/>
      <c r="C6"/>
      <c r="D6"/>
      <c r="E6"/>
      <c r="F6"/>
    </row>
    <row r="7" spans="1:6" ht="15" outlineLevel="2" x14ac:dyDescent="0.25">
      <c r="A7" s="20" t="s">
        <v>29</v>
      </c>
      <c r="B7" s="20"/>
      <c r="C7" s="20"/>
    </row>
    <row r="8" spans="1:6" ht="28.5" outlineLevel="3" x14ac:dyDescent="0.2">
      <c r="A8" s="7" t="s">
        <v>26</v>
      </c>
      <c r="B8" s="7" t="s">
        <v>27</v>
      </c>
      <c r="C8" s="8" t="s">
        <v>28</v>
      </c>
      <c r="D8" s="9">
        <v>0</v>
      </c>
      <c r="E8" s="9">
        <v>34000</v>
      </c>
      <c r="F8" s="9">
        <v>0</v>
      </c>
    </row>
    <row r="9" spans="1:6" ht="28.5" outlineLevel="3" x14ac:dyDescent="0.2">
      <c r="A9" s="11" t="s">
        <v>30</v>
      </c>
      <c r="B9" s="11" t="s">
        <v>27</v>
      </c>
      <c r="C9" s="12" t="s">
        <v>31</v>
      </c>
      <c r="D9" s="13">
        <v>0</v>
      </c>
      <c r="E9" s="13">
        <v>380000</v>
      </c>
      <c r="F9" s="13">
        <v>0</v>
      </c>
    </row>
    <row r="10" spans="1:6" ht="28.5" outlineLevel="3" x14ac:dyDescent="0.2">
      <c r="A10" s="11" t="s">
        <v>32</v>
      </c>
      <c r="B10" s="11" t="s">
        <v>27</v>
      </c>
      <c r="C10" s="12" t="s">
        <v>33</v>
      </c>
      <c r="D10" s="13">
        <v>0</v>
      </c>
      <c r="E10" s="13">
        <v>36000</v>
      </c>
      <c r="F10" s="13">
        <v>0</v>
      </c>
    </row>
    <row r="11" spans="1:6" ht="15" outlineLevel="2" x14ac:dyDescent="0.25">
      <c r="A11" s="19" t="s">
        <v>711</v>
      </c>
      <c r="B11" s="19"/>
      <c r="C11" s="19"/>
      <c r="D11" s="10">
        <f>SUBTOTAL(9,D8:D10)</f>
        <v>0</v>
      </c>
      <c r="E11" s="10">
        <f>SUBTOTAL(9,E8:E10)</f>
        <v>450000</v>
      </c>
      <c r="F11" s="10">
        <f>SUBTOTAL(9,F8:F10)</f>
        <v>0</v>
      </c>
    </row>
    <row r="12" spans="1:6" outlineLevel="2" x14ac:dyDescent="0.2">
      <c r="A12"/>
      <c r="B12"/>
      <c r="C12"/>
      <c r="D12"/>
      <c r="E12"/>
      <c r="F12"/>
    </row>
    <row r="13" spans="1:6" ht="15" outlineLevel="2" x14ac:dyDescent="0.25">
      <c r="A13" s="20" t="s">
        <v>10</v>
      </c>
      <c r="B13" s="20"/>
      <c r="C13" s="20"/>
    </row>
    <row r="14" spans="1:6" outlineLevel="3" x14ac:dyDescent="0.2">
      <c r="A14" s="7" t="s">
        <v>8</v>
      </c>
      <c r="B14" s="7" t="s">
        <v>2</v>
      </c>
      <c r="C14" s="8" t="s">
        <v>9</v>
      </c>
      <c r="D14" s="9">
        <v>190000</v>
      </c>
      <c r="E14" s="9">
        <v>190000</v>
      </c>
      <c r="F14" s="9">
        <v>189399</v>
      </c>
    </row>
    <row r="15" spans="1:6" ht="15" outlineLevel="2" x14ac:dyDescent="0.25">
      <c r="A15" s="19" t="s">
        <v>712</v>
      </c>
      <c r="B15" s="19"/>
      <c r="C15" s="19"/>
      <c r="D15" s="10">
        <f>SUBTOTAL(9,D14:D14)</f>
        <v>190000</v>
      </c>
      <c r="E15" s="10">
        <f>SUBTOTAL(9,E14:E14)</f>
        <v>190000</v>
      </c>
      <c r="F15" s="10">
        <f>SUBTOTAL(9,F14:F14)</f>
        <v>189399</v>
      </c>
    </row>
    <row r="16" spans="1:6" outlineLevel="2" x14ac:dyDescent="0.2">
      <c r="A16"/>
      <c r="B16"/>
      <c r="C16"/>
      <c r="D16"/>
      <c r="E16"/>
      <c r="F16"/>
    </row>
    <row r="17" spans="1:6" ht="15" outlineLevel="2" x14ac:dyDescent="0.25">
      <c r="A17" s="20" t="s">
        <v>4</v>
      </c>
      <c r="B17" s="20"/>
      <c r="C17" s="20"/>
    </row>
    <row r="18" spans="1:6" outlineLevel="3" x14ac:dyDescent="0.2">
      <c r="A18" s="7" t="s">
        <v>1</v>
      </c>
      <c r="B18" s="7" t="s">
        <v>2</v>
      </c>
      <c r="C18" s="8" t="s">
        <v>3</v>
      </c>
      <c r="D18" s="9">
        <v>400000</v>
      </c>
      <c r="E18" s="9">
        <v>400000</v>
      </c>
      <c r="F18" s="9">
        <v>198450</v>
      </c>
    </row>
    <row r="19" spans="1:6" outlineLevel="3" x14ac:dyDescent="0.2">
      <c r="A19" s="11" t="s">
        <v>6</v>
      </c>
      <c r="B19" s="11" t="s">
        <v>2</v>
      </c>
      <c r="C19" s="12" t="s">
        <v>7</v>
      </c>
      <c r="D19" s="13">
        <v>510000</v>
      </c>
      <c r="E19" s="13">
        <v>510000</v>
      </c>
      <c r="F19" s="13">
        <v>762928.82</v>
      </c>
    </row>
    <row r="20" spans="1:6" ht="15" outlineLevel="2" x14ac:dyDescent="0.25">
      <c r="A20" s="19" t="s">
        <v>713</v>
      </c>
      <c r="B20" s="19"/>
      <c r="C20" s="19"/>
      <c r="D20" s="10">
        <f>SUBTOTAL(9,D18:D19)</f>
        <v>910000</v>
      </c>
      <c r="E20" s="10">
        <f>SUBTOTAL(9,E18:E19)</f>
        <v>910000</v>
      </c>
      <c r="F20" s="10">
        <f>SUBTOTAL(9,F18:F19)</f>
        <v>961378.82</v>
      </c>
    </row>
    <row r="21" spans="1:6" outlineLevel="2" x14ac:dyDescent="0.2">
      <c r="A21"/>
      <c r="B21"/>
      <c r="C21"/>
      <c r="D21"/>
      <c r="E21"/>
      <c r="F21"/>
    </row>
    <row r="22" spans="1:6" ht="15" outlineLevel="2" x14ac:dyDescent="0.25">
      <c r="A22" s="20" t="s">
        <v>36</v>
      </c>
      <c r="B22" s="20"/>
      <c r="C22" s="20"/>
    </row>
    <row r="23" spans="1:6" outlineLevel="3" x14ac:dyDescent="0.2">
      <c r="A23" s="7" t="s">
        <v>1</v>
      </c>
      <c r="B23" s="7" t="s">
        <v>34</v>
      </c>
      <c r="C23" s="8" t="s">
        <v>35</v>
      </c>
      <c r="D23" s="9">
        <v>15000</v>
      </c>
      <c r="E23" s="9">
        <v>15000</v>
      </c>
      <c r="F23" s="9">
        <v>109914.59</v>
      </c>
    </row>
    <row r="24" spans="1:6" ht="15" outlineLevel="2" x14ac:dyDescent="0.25">
      <c r="A24" s="19" t="s">
        <v>714</v>
      </c>
      <c r="B24" s="19"/>
      <c r="C24" s="19"/>
      <c r="D24" s="10">
        <f>SUBTOTAL(9,D23:D23)</f>
        <v>15000</v>
      </c>
      <c r="E24" s="10">
        <f>SUBTOTAL(9,E23:E23)</f>
        <v>15000</v>
      </c>
      <c r="F24" s="10">
        <f>SUBTOTAL(9,F23:F23)</f>
        <v>109914.59</v>
      </c>
    </row>
    <row r="25" spans="1:6" outlineLevel="2" x14ac:dyDescent="0.2">
      <c r="A25"/>
      <c r="B25"/>
      <c r="C25"/>
      <c r="D25"/>
      <c r="E25"/>
      <c r="F25"/>
    </row>
    <row r="26" spans="1:6" ht="15" outlineLevel="2" x14ac:dyDescent="0.25">
      <c r="A26" s="20" t="s">
        <v>18</v>
      </c>
      <c r="B26" s="20"/>
      <c r="C26" s="20"/>
    </row>
    <row r="27" spans="1:6" outlineLevel="3" x14ac:dyDescent="0.2">
      <c r="A27" s="7" t="s">
        <v>15</v>
      </c>
      <c r="B27" s="7" t="s">
        <v>16</v>
      </c>
      <c r="C27" s="8" t="s">
        <v>17</v>
      </c>
      <c r="D27" s="9">
        <v>120000</v>
      </c>
      <c r="E27" s="9">
        <v>120000</v>
      </c>
      <c r="F27" s="9">
        <v>120000</v>
      </c>
    </row>
    <row r="28" spans="1:6" ht="15" outlineLevel="2" x14ac:dyDescent="0.25">
      <c r="A28" s="19" t="s">
        <v>715</v>
      </c>
      <c r="B28" s="19"/>
      <c r="C28" s="19"/>
      <c r="D28" s="10">
        <f>SUBTOTAL(9,D27:D27)</f>
        <v>120000</v>
      </c>
      <c r="E28" s="10">
        <f>SUBTOTAL(9,E27:E27)</f>
        <v>120000</v>
      </c>
      <c r="F28" s="10">
        <f>SUBTOTAL(9,F27:F27)</f>
        <v>120000</v>
      </c>
    </row>
    <row r="29" spans="1:6" outlineLevel="2" x14ac:dyDescent="0.2">
      <c r="A29"/>
      <c r="B29"/>
      <c r="C29"/>
      <c r="D29"/>
      <c r="E29"/>
      <c r="F29"/>
    </row>
    <row r="30" spans="1:6" ht="15" outlineLevel="2" x14ac:dyDescent="0.25">
      <c r="A30" s="20" t="s">
        <v>25</v>
      </c>
      <c r="B30" s="20"/>
      <c r="C30" s="20"/>
    </row>
    <row r="31" spans="1:6" outlineLevel="3" x14ac:dyDescent="0.2">
      <c r="A31" s="7" t="s">
        <v>22</v>
      </c>
      <c r="B31" s="7" t="s">
        <v>23</v>
      </c>
      <c r="C31" s="8" t="s">
        <v>24</v>
      </c>
      <c r="D31" s="9">
        <v>0</v>
      </c>
      <c r="E31" s="9">
        <v>213000</v>
      </c>
      <c r="F31" s="9">
        <v>0</v>
      </c>
    </row>
    <row r="32" spans="1:6" ht="15" outlineLevel="2" x14ac:dyDescent="0.25">
      <c r="A32" s="19" t="s">
        <v>716</v>
      </c>
      <c r="B32" s="19"/>
      <c r="C32" s="19"/>
      <c r="D32" s="10">
        <f>SUBTOTAL(9,D31:D31)</f>
        <v>0</v>
      </c>
      <c r="E32" s="10">
        <f>SUBTOTAL(9,E31:E31)</f>
        <v>213000</v>
      </c>
      <c r="F32" s="10">
        <f>SUBTOTAL(9,F31:F31)</f>
        <v>0</v>
      </c>
    </row>
    <row r="33" spans="1:6" outlineLevel="2" x14ac:dyDescent="0.2">
      <c r="A33"/>
      <c r="B33"/>
      <c r="C33"/>
      <c r="D33"/>
      <c r="E33"/>
      <c r="F33"/>
    </row>
    <row r="34" spans="1:6" ht="15" outlineLevel="2" x14ac:dyDescent="0.25">
      <c r="A34" s="20" t="s">
        <v>14</v>
      </c>
      <c r="B34" s="20"/>
      <c r="C34" s="20"/>
    </row>
    <row r="35" spans="1:6" outlineLevel="3" x14ac:dyDescent="0.2">
      <c r="A35" s="7" t="s">
        <v>11</v>
      </c>
      <c r="B35" s="7" t="s">
        <v>12</v>
      </c>
      <c r="C35" s="8" t="s">
        <v>13</v>
      </c>
      <c r="D35" s="9">
        <v>120000</v>
      </c>
      <c r="E35" s="9">
        <v>120000</v>
      </c>
      <c r="F35" s="9">
        <v>170850</v>
      </c>
    </row>
    <row r="36" spans="1:6" ht="15" outlineLevel="2" x14ac:dyDescent="0.25">
      <c r="A36" s="19" t="s">
        <v>717</v>
      </c>
      <c r="B36" s="19"/>
      <c r="C36" s="19"/>
      <c r="D36" s="10">
        <f>SUBTOTAL(9,D35:D35)</f>
        <v>120000</v>
      </c>
      <c r="E36" s="10">
        <f>SUBTOTAL(9,E35:E35)</f>
        <v>120000</v>
      </c>
      <c r="F36" s="10">
        <f>SUBTOTAL(9,F35:F35)</f>
        <v>170850</v>
      </c>
    </row>
    <row r="37" spans="1:6" outlineLevel="2" x14ac:dyDescent="0.2">
      <c r="A37"/>
      <c r="B37"/>
      <c r="C37"/>
      <c r="D37"/>
      <c r="E37"/>
      <c r="F37"/>
    </row>
    <row r="38" spans="1:6" s="15" customFormat="1" ht="16.5" outlineLevel="1" thickBot="1" x14ac:dyDescent="0.3">
      <c r="A38" s="18" t="s">
        <v>699</v>
      </c>
      <c r="B38" s="18"/>
      <c r="C38" s="18"/>
      <c r="D38" s="14">
        <f>SUBTOTAL(9,D4:D35)</f>
        <v>1357000</v>
      </c>
      <c r="E38" s="14">
        <f>SUBTOTAL(9,E4:E35)</f>
        <v>2020000</v>
      </c>
      <c r="F38" s="14">
        <f>SUBTOTAL(9,F4:F35)</f>
        <v>1552082.41</v>
      </c>
    </row>
    <row r="39" spans="1:6" ht="15" outlineLevel="3" thickTop="1" x14ac:dyDescent="0.2">
      <c r="A39"/>
      <c r="B39"/>
      <c r="C39"/>
      <c r="D39"/>
      <c r="E39"/>
      <c r="F39"/>
    </row>
    <row r="40" spans="1:6" ht="15.75" outlineLevel="1" x14ac:dyDescent="0.25">
      <c r="A40" s="17" t="s">
        <v>41</v>
      </c>
      <c r="B40" s="17"/>
      <c r="C40" s="17"/>
    </row>
    <row r="41" spans="1:6" ht="15" outlineLevel="2" x14ac:dyDescent="0.25">
      <c r="A41" s="20" t="s">
        <v>40</v>
      </c>
      <c r="B41" s="20"/>
      <c r="C41" s="20"/>
    </row>
    <row r="42" spans="1:6" outlineLevel="3" x14ac:dyDescent="0.2">
      <c r="A42" s="7" t="s">
        <v>37</v>
      </c>
      <c r="B42" s="7" t="s">
        <v>38</v>
      </c>
      <c r="C42" s="8" t="s">
        <v>39</v>
      </c>
      <c r="D42" s="9">
        <v>291824000</v>
      </c>
      <c r="E42" s="9">
        <v>273869000</v>
      </c>
      <c r="F42" s="9">
        <v>256250869.38999999</v>
      </c>
    </row>
    <row r="43" spans="1:6" outlineLevel="3" x14ac:dyDescent="0.2">
      <c r="A43" s="11" t="s">
        <v>37</v>
      </c>
      <c r="B43" s="11" t="s">
        <v>42</v>
      </c>
      <c r="C43" s="12" t="s">
        <v>43</v>
      </c>
      <c r="D43" s="13">
        <v>17500000</v>
      </c>
      <c r="E43" s="13">
        <v>17000000</v>
      </c>
      <c r="F43" s="13">
        <v>17786507.399999999</v>
      </c>
    </row>
    <row r="44" spans="1:6" outlineLevel="3" x14ac:dyDescent="0.2">
      <c r="A44" s="11" t="s">
        <v>37</v>
      </c>
      <c r="B44" s="11" t="s">
        <v>44</v>
      </c>
      <c r="C44" s="12" t="s">
        <v>45</v>
      </c>
      <c r="D44" s="13">
        <v>0</v>
      </c>
      <c r="E44" s="13">
        <v>0</v>
      </c>
      <c r="F44" s="13">
        <v>5043.4799999999996</v>
      </c>
    </row>
    <row r="45" spans="1:6" ht="15" outlineLevel="2" x14ac:dyDescent="0.25">
      <c r="A45" s="19" t="s">
        <v>718</v>
      </c>
      <c r="B45" s="19"/>
      <c r="C45" s="19"/>
      <c r="D45" s="10">
        <f>SUBTOTAL(9,D42:D44)</f>
        <v>309324000</v>
      </c>
      <c r="E45" s="10">
        <f>SUBTOTAL(9,E42:E44)</f>
        <v>290869000</v>
      </c>
      <c r="F45" s="10">
        <f>SUBTOTAL(9,F42:F44)</f>
        <v>274042420.26999998</v>
      </c>
    </row>
    <row r="46" spans="1:6" outlineLevel="2" x14ac:dyDescent="0.2">
      <c r="A46"/>
      <c r="B46"/>
      <c r="C46"/>
      <c r="D46"/>
      <c r="E46"/>
      <c r="F46"/>
    </row>
    <row r="47" spans="1:6" ht="15" outlineLevel="2" x14ac:dyDescent="0.25">
      <c r="A47" s="20" t="s">
        <v>53</v>
      </c>
      <c r="B47" s="20"/>
      <c r="C47" s="20"/>
    </row>
    <row r="48" spans="1:6" outlineLevel="3" x14ac:dyDescent="0.2">
      <c r="A48" s="7" t="s">
        <v>50</v>
      </c>
      <c r="B48" s="7" t="s">
        <v>51</v>
      </c>
      <c r="C48" s="8" t="s">
        <v>52</v>
      </c>
      <c r="D48" s="9">
        <v>30000</v>
      </c>
      <c r="E48" s="9">
        <v>30000</v>
      </c>
      <c r="F48" s="9">
        <v>0</v>
      </c>
    </row>
    <row r="49" spans="1:6" outlineLevel="3" x14ac:dyDescent="0.2">
      <c r="A49" s="11" t="s">
        <v>54</v>
      </c>
      <c r="B49" s="11" t="s">
        <v>51</v>
      </c>
      <c r="C49" s="12" t="s">
        <v>55</v>
      </c>
      <c r="D49" s="13">
        <v>509000</v>
      </c>
      <c r="E49" s="13">
        <v>0</v>
      </c>
      <c r="F49" s="13">
        <v>0</v>
      </c>
    </row>
    <row r="50" spans="1:6" outlineLevel="3" x14ac:dyDescent="0.2">
      <c r="A50" s="11" t="s">
        <v>56</v>
      </c>
      <c r="B50" s="11" t="s">
        <v>51</v>
      </c>
      <c r="C50" s="12" t="s">
        <v>57</v>
      </c>
      <c r="D50" s="13">
        <v>0</v>
      </c>
      <c r="E50" s="13">
        <v>0</v>
      </c>
      <c r="F50" s="13">
        <v>180022.34</v>
      </c>
    </row>
    <row r="51" spans="1:6" outlineLevel="3" x14ac:dyDescent="0.2">
      <c r="A51" s="11" t="s">
        <v>1</v>
      </c>
      <c r="B51" s="11" t="s">
        <v>27</v>
      </c>
      <c r="C51" s="12" t="s">
        <v>58</v>
      </c>
      <c r="D51" s="13">
        <v>120000</v>
      </c>
      <c r="E51" s="13">
        <v>120000</v>
      </c>
      <c r="F51" s="13">
        <v>133903.1</v>
      </c>
    </row>
    <row r="52" spans="1:6" outlineLevel="3" x14ac:dyDescent="0.2">
      <c r="A52" s="11" t="s">
        <v>69</v>
      </c>
      <c r="B52" s="11" t="s">
        <v>70</v>
      </c>
      <c r="C52" s="12" t="s">
        <v>71</v>
      </c>
      <c r="D52" s="13">
        <v>1908000</v>
      </c>
      <c r="E52" s="13">
        <v>2389000</v>
      </c>
      <c r="F52" s="13">
        <v>2358246.23</v>
      </c>
    </row>
    <row r="53" spans="1:6" outlineLevel="3" x14ac:dyDescent="0.2">
      <c r="A53" s="11" t="s">
        <v>74</v>
      </c>
      <c r="B53" s="11" t="s">
        <v>75</v>
      </c>
      <c r="C53" s="12" t="s">
        <v>76</v>
      </c>
      <c r="D53" s="13">
        <v>50000</v>
      </c>
      <c r="E53" s="13">
        <v>50000</v>
      </c>
      <c r="F53" s="13">
        <v>46442.65</v>
      </c>
    </row>
    <row r="54" spans="1:6" outlineLevel="3" x14ac:dyDescent="0.2">
      <c r="A54" s="11" t="s">
        <v>74</v>
      </c>
      <c r="B54" s="11" t="s">
        <v>77</v>
      </c>
      <c r="C54" s="12" t="s">
        <v>78</v>
      </c>
      <c r="D54" s="13">
        <v>0</v>
      </c>
      <c r="E54" s="13">
        <v>350000</v>
      </c>
      <c r="F54" s="13">
        <v>0</v>
      </c>
    </row>
    <row r="55" spans="1:6" ht="15" outlineLevel="2" x14ac:dyDescent="0.25">
      <c r="A55" s="19" t="s">
        <v>719</v>
      </c>
      <c r="B55" s="19"/>
      <c r="C55" s="19"/>
      <c r="D55" s="10">
        <f>SUBTOTAL(9,D48:D54)</f>
        <v>2617000</v>
      </c>
      <c r="E55" s="10">
        <f>SUBTOTAL(9,E48:E54)</f>
        <v>2939000</v>
      </c>
      <c r="F55" s="10">
        <f>SUBTOTAL(9,F48:F54)</f>
        <v>2718614.32</v>
      </c>
    </row>
    <row r="56" spans="1:6" outlineLevel="2" x14ac:dyDescent="0.2">
      <c r="A56"/>
      <c r="B56"/>
      <c r="C56"/>
      <c r="D56"/>
      <c r="E56"/>
      <c r="F56"/>
    </row>
    <row r="57" spans="1:6" ht="15" outlineLevel="2" x14ac:dyDescent="0.25">
      <c r="A57" s="20" t="s">
        <v>49</v>
      </c>
      <c r="B57" s="20"/>
      <c r="C57" s="20"/>
    </row>
    <row r="58" spans="1:6" outlineLevel="3" x14ac:dyDescent="0.2">
      <c r="A58" s="7" t="s">
        <v>46</v>
      </c>
      <c r="B58" s="7" t="s">
        <v>47</v>
      </c>
      <c r="C58" s="8" t="s">
        <v>48</v>
      </c>
      <c r="D58" s="9">
        <v>170000</v>
      </c>
      <c r="E58" s="9">
        <v>170000</v>
      </c>
      <c r="F58" s="9">
        <v>149063.85999999999</v>
      </c>
    </row>
    <row r="59" spans="1:6" outlineLevel="3" x14ac:dyDescent="0.2">
      <c r="A59" s="11" t="s">
        <v>1</v>
      </c>
      <c r="B59" s="11" t="s">
        <v>59</v>
      </c>
      <c r="C59" s="12" t="s">
        <v>60</v>
      </c>
      <c r="D59" s="13">
        <v>150000</v>
      </c>
      <c r="E59" s="13">
        <v>150000</v>
      </c>
      <c r="F59" s="13">
        <v>129274.26</v>
      </c>
    </row>
    <row r="60" spans="1:6" outlineLevel="3" x14ac:dyDescent="0.2">
      <c r="A60" s="11" t="s">
        <v>61</v>
      </c>
      <c r="B60" s="11" t="s">
        <v>62</v>
      </c>
      <c r="C60" s="12" t="s">
        <v>63</v>
      </c>
      <c r="D60" s="13">
        <v>0</v>
      </c>
      <c r="E60" s="13">
        <v>0</v>
      </c>
      <c r="F60" s="13">
        <v>29966.97</v>
      </c>
    </row>
    <row r="61" spans="1:6" outlineLevel="3" x14ac:dyDescent="0.2">
      <c r="A61" s="11" t="s">
        <v>46</v>
      </c>
      <c r="B61" s="11" t="s">
        <v>62</v>
      </c>
      <c r="C61" s="12" t="s">
        <v>64</v>
      </c>
      <c r="D61" s="13">
        <v>0</v>
      </c>
      <c r="E61" s="13">
        <v>0</v>
      </c>
      <c r="F61" s="13">
        <v>2355.59</v>
      </c>
    </row>
    <row r="62" spans="1:6" outlineLevel="3" x14ac:dyDescent="0.2">
      <c r="A62" s="11" t="s">
        <v>46</v>
      </c>
      <c r="B62" s="11" t="s">
        <v>65</v>
      </c>
      <c r="C62" s="12" t="s">
        <v>66</v>
      </c>
      <c r="D62" s="13">
        <v>0</v>
      </c>
      <c r="E62" s="13">
        <v>0</v>
      </c>
      <c r="F62" s="13">
        <v>244.1</v>
      </c>
    </row>
    <row r="63" spans="1:6" outlineLevel="3" x14ac:dyDescent="0.2">
      <c r="A63" s="11" t="s">
        <v>46</v>
      </c>
      <c r="B63" s="11" t="s">
        <v>67</v>
      </c>
      <c r="C63" s="12" t="s">
        <v>68</v>
      </c>
      <c r="D63" s="13">
        <v>0</v>
      </c>
      <c r="E63" s="13">
        <v>0</v>
      </c>
      <c r="F63" s="13">
        <v>769.55</v>
      </c>
    </row>
    <row r="64" spans="1:6" outlineLevel="3" x14ac:dyDescent="0.2">
      <c r="A64" s="11" t="s">
        <v>61</v>
      </c>
      <c r="B64" s="11" t="s">
        <v>72</v>
      </c>
      <c r="C64" s="12" t="s">
        <v>73</v>
      </c>
      <c r="D64" s="13">
        <v>0</v>
      </c>
      <c r="E64" s="13">
        <v>0</v>
      </c>
      <c r="F64" s="13">
        <v>29571.02</v>
      </c>
    </row>
    <row r="65" spans="1:6" ht="15" outlineLevel="2" x14ac:dyDescent="0.25">
      <c r="A65" s="19" t="s">
        <v>720</v>
      </c>
      <c r="B65" s="19"/>
      <c r="C65" s="19"/>
      <c r="D65" s="10">
        <f>SUBTOTAL(9,D58:D64)</f>
        <v>320000</v>
      </c>
      <c r="E65" s="10">
        <f>SUBTOTAL(9,E58:E64)</f>
        <v>320000</v>
      </c>
      <c r="F65" s="10">
        <f>SUBTOTAL(9,F58:F64)</f>
        <v>341245.35</v>
      </c>
    </row>
    <row r="66" spans="1:6" outlineLevel="2" x14ac:dyDescent="0.2">
      <c r="A66"/>
      <c r="B66"/>
      <c r="C66"/>
      <c r="D66"/>
      <c r="E66"/>
      <c r="F66"/>
    </row>
    <row r="67" spans="1:6" s="15" customFormat="1" ht="16.5" outlineLevel="1" thickBot="1" x14ac:dyDescent="0.3">
      <c r="A67" s="18" t="s">
        <v>700</v>
      </c>
      <c r="B67" s="18"/>
      <c r="C67" s="18"/>
      <c r="D67" s="14">
        <f>SUBTOTAL(9,D42:D64)</f>
        <v>312261000</v>
      </c>
      <c r="E67" s="14">
        <f>SUBTOTAL(9,E42:E64)</f>
        <v>294128000</v>
      </c>
      <c r="F67" s="14">
        <f>SUBTOTAL(9,F42:F64)</f>
        <v>277102279.94</v>
      </c>
    </row>
    <row r="68" spans="1:6" ht="15" outlineLevel="3" thickTop="1" x14ac:dyDescent="0.2">
      <c r="A68"/>
      <c r="B68"/>
      <c r="C68"/>
      <c r="D68"/>
      <c r="E68"/>
      <c r="F68"/>
    </row>
    <row r="69" spans="1:6" ht="15.75" outlineLevel="1" x14ac:dyDescent="0.25">
      <c r="A69" s="17" t="s">
        <v>82</v>
      </c>
      <c r="B69" s="17"/>
      <c r="C69" s="17"/>
    </row>
    <row r="70" spans="1:6" ht="15" outlineLevel="2" x14ac:dyDescent="0.25">
      <c r="A70" s="20" t="s">
        <v>92</v>
      </c>
      <c r="B70" s="20"/>
      <c r="C70" s="20"/>
    </row>
    <row r="71" spans="1:6" outlineLevel="3" x14ac:dyDescent="0.2">
      <c r="A71" s="7" t="s">
        <v>46</v>
      </c>
      <c r="B71" s="7" t="s">
        <v>90</v>
      </c>
      <c r="C71" s="8" t="s">
        <v>91</v>
      </c>
      <c r="D71" s="9">
        <v>3000</v>
      </c>
      <c r="E71" s="9">
        <v>3000</v>
      </c>
      <c r="F71" s="9">
        <v>0</v>
      </c>
    </row>
    <row r="72" spans="1:6" outlineLevel="3" x14ac:dyDescent="0.2">
      <c r="A72" s="11" t="s">
        <v>93</v>
      </c>
      <c r="B72" s="11" t="s">
        <v>90</v>
      </c>
      <c r="C72" s="12" t="s">
        <v>94</v>
      </c>
      <c r="D72" s="13">
        <v>36000</v>
      </c>
      <c r="E72" s="13">
        <v>36000</v>
      </c>
      <c r="F72" s="13">
        <v>36000</v>
      </c>
    </row>
    <row r="73" spans="1:6" outlineLevel="3" x14ac:dyDescent="0.2">
      <c r="A73" s="11" t="s">
        <v>1</v>
      </c>
      <c r="B73" s="11" t="s">
        <v>90</v>
      </c>
      <c r="C73" s="12" t="s">
        <v>95</v>
      </c>
      <c r="D73" s="13">
        <v>538000</v>
      </c>
      <c r="E73" s="13">
        <v>358000</v>
      </c>
      <c r="F73" s="13">
        <v>397852.84</v>
      </c>
    </row>
    <row r="74" spans="1:6" outlineLevel="3" x14ac:dyDescent="0.2">
      <c r="A74" s="11" t="s">
        <v>6</v>
      </c>
      <c r="B74" s="11" t="s">
        <v>90</v>
      </c>
      <c r="C74" s="12" t="s">
        <v>96</v>
      </c>
      <c r="D74" s="13">
        <v>550000</v>
      </c>
      <c r="E74" s="13">
        <v>361000</v>
      </c>
      <c r="F74" s="13">
        <v>914698.75</v>
      </c>
    </row>
    <row r="75" spans="1:6" ht="15" outlineLevel="2" x14ac:dyDescent="0.25">
      <c r="A75" s="19" t="s">
        <v>721</v>
      </c>
      <c r="B75" s="19"/>
      <c r="C75" s="19"/>
      <c r="D75" s="10">
        <f>SUBTOTAL(9,D71:D74)</f>
        <v>1127000</v>
      </c>
      <c r="E75" s="10">
        <f>SUBTOTAL(9,E71:E74)</f>
        <v>758000</v>
      </c>
      <c r="F75" s="10">
        <f>SUBTOTAL(9,F71:F74)</f>
        <v>1348551.59</v>
      </c>
    </row>
    <row r="76" spans="1:6" outlineLevel="2" x14ac:dyDescent="0.2">
      <c r="A76"/>
      <c r="B76"/>
      <c r="C76"/>
      <c r="D76"/>
      <c r="E76"/>
      <c r="F76"/>
    </row>
    <row r="77" spans="1:6" ht="15" outlineLevel="2" x14ac:dyDescent="0.25">
      <c r="A77" s="20" t="s">
        <v>85</v>
      </c>
      <c r="B77" s="20"/>
      <c r="C77" s="20"/>
    </row>
    <row r="78" spans="1:6" outlineLevel="3" x14ac:dyDescent="0.2">
      <c r="A78" s="7" t="s">
        <v>46</v>
      </c>
      <c r="B78" s="7" t="s">
        <v>83</v>
      </c>
      <c r="C78" s="8" t="s">
        <v>84</v>
      </c>
      <c r="D78" s="9">
        <v>110000</v>
      </c>
      <c r="E78" s="9">
        <v>100000</v>
      </c>
      <c r="F78" s="9">
        <v>66036.05</v>
      </c>
    </row>
    <row r="79" spans="1:6" outlineLevel="3" x14ac:dyDescent="0.2">
      <c r="A79" s="11" t="s">
        <v>22</v>
      </c>
      <c r="B79" s="11" t="s">
        <v>97</v>
      </c>
      <c r="C79" s="12" t="s">
        <v>98</v>
      </c>
      <c r="D79" s="13">
        <v>63000</v>
      </c>
      <c r="E79" s="13">
        <v>33000</v>
      </c>
      <c r="F79" s="13">
        <v>32750</v>
      </c>
    </row>
    <row r="80" spans="1:6" outlineLevel="3" x14ac:dyDescent="0.2">
      <c r="A80" s="11" t="s">
        <v>46</v>
      </c>
      <c r="B80" s="11" t="s">
        <v>99</v>
      </c>
      <c r="C80" s="12" t="s">
        <v>100</v>
      </c>
      <c r="D80" s="13">
        <v>25000</v>
      </c>
      <c r="E80" s="13">
        <v>25000</v>
      </c>
      <c r="F80" s="13">
        <v>47938.5</v>
      </c>
    </row>
    <row r="81" spans="1:6" outlineLevel="3" x14ac:dyDescent="0.2">
      <c r="A81" s="11" t="s">
        <v>101</v>
      </c>
      <c r="B81" s="11" t="s">
        <v>99</v>
      </c>
      <c r="C81" s="12" t="s">
        <v>102</v>
      </c>
      <c r="D81" s="13">
        <v>60000</v>
      </c>
      <c r="E81" s="13">
        <v>23000</v>
      </c>
      <c r="F81" s="13">
        <v>60860.25</v>
      </c>
    </row>
    <row r="82" spans="1:6" ht="15" outlineLevel="2" x14ac:dyDescent="0.25">
      <c r="A82" s="19" t="s">
        <v>722</v>
      </c>
      <c r="B82" s="19"/>
      <c r="C82" s="19"/>
      <c r="D82" s="10">
        <f>SUBTOTAL(9,D78:D81)</f>
        <v>258000</v>
      </c>
      <c r="E82" s="10">
        <f>SUBTOTAL(9,E78:E81)</f>
        <v>181000</v>
      </c>
      <c r="F82" s="10">
        <f>SUBTOTAL(9,F78:F81)</f>
        <v>207584.8</v>
      </c>
    </row>
    <row r="83" spans="1:6" outlineLevel="2" x14ac:dyDescent="0.2">
      <c r="A83"/>
      <c r="B83"/>
      <c r="C83"/>
      <c r="D83"/>
      <c r="E83"/>
      <c r="F83"/>
    </row>
    <row r="84" spans="1:6" ht="15" outlineLevel="2" x14ac:dyDescent="0.25">
      <c r="A84" s="20" t="s">
        <v>105</v>
      </c>
      <c r="B84" s="20"/>
      <c r="C84" s="20"/>
    </row>
    <row r="85" spans="1:6" outlineLevel="3" x14ac:dyDescent="0.2">
      <c r="A85" s="7" t="s">
        <v>46</v>
      </c>
      <c r="B85" s="7" t="s">
        <v>103</v>
      </c>
      <c r="C85" s="8" t="s">
        <v>104</v>
      </c>
      <c r="D85" s="9">
        <v>190000</v>
      </c>
      <c r="E85" s="9">
        <v>250000</v>
      </c>
      <c r="F85" s="9">
        <v>186564.68</v>
      </c>
    </row>
    <row r="86" spans="1:6" outlineLevel="3" x14ac:dyDescent="0.2">
      <c r="A86" s="11" t="s">
        <v>106</v>
      </c>
      <c r="B86" s="11" t="s">
        <v>103</v>
      </c>
      <c r="C86" s="12" t="s">
        <v>107</v>
      </c>
      <c r="D86" s="13">
        <v>0</v>
      </c>
      <c r="E86" s="13">
        <v>500000</v>
      </c>
      <c r="F86" s="13">
        <v>0</v>
      </c>
    </row>
    <row r="87" spans="1:6" outlineLevel="3" x14ac:dyDescent="0.2">
      <c r="A87" s="11" t="s">
        <v>46</v>
      </c>
      <c r="B87" s="11" t="s">
        <v>108</v>
      </c>
      <c r="C87" s="12" t="s">
        <v>109</v>
      </c>
      <c r="D87" s="13">
        <v>300000</v>
      </c>
      <c r="E87" s="13">
        <v>300000</v>
      </c>
      <c r="F87" s="13">
        <v>313038.81</v>
      </c>
    </row>
    <row r="88" spans="1:6" outlineLevel="3" x14ac:dyDescent="0.2">
      <c r="A88" s="11" t="s">
        <v>46</v>
      </c>
      <c r="B88" s="11" t="s">
        <v>110</v>
      </c>
      <c r="C88" s="12" t="s">
        <v>111</v>
      </c>
      <c r="D88" s="13">
        <v>500000</v>
      </c>
      <c r="E88" s="13">
        <v>469000</v>
      </c>
      <c r="F88" s="13">
        <v>561357</v>
      </c>
    </row>
    <row r="89" spans="1:6" outlineLevel="3" x14ac:dyDescent="0.2">
      <c r="A89" s="11" t="s">
        <v>101</v>
      </c>
      <c r="B89" s="11" t="s">
        <v>110</v>
      </c>
      <c r="C89" s="12" t="s">
        <v>112</v>
      </c>
      <c r="D89" s="13">
        <v>0</v>
      </c>
      <c r="E89" s="13">
        <v>5000</v>
      </c>
      <c r="F89" s="13">
        <v>0</v>
      </c>
    </row>
    <row r="90" spans="1:6" ht="15" outlineLevel="2" x14ac:dyDescent="0.25">
      <c r="A90" s="19" t="s">
        <v>723</v>
      </c>
      <c r="B90" s="19"/>
      <c r="C90" s="19"/>
      <c r="D90" s="10">
        <f>SUBTOTAL(9,D85:D89)</f>
        <v>990000</v>
      </c>
      <c r="E90" s="10">
        <f>SUBTOTAL(9,E85:E89)</f>
        <v>1524000</v>
      </c>
      <c r="F90" s="10">
        <f>SUBTOTAL(9,F85:F89)</f>
        <v>1060960.49</v>
      </c>
    </row>
    <row r="91" spans="1:6" outlineLevel="2" x14ac:dyDescent="0.2">
      <c r="A91"/>
      <c r="B91"/>
      <c r="C91"/>
      <c r="D91"/>
      <c r="E91"/>
      <c r="F91"/>
    </row>
    <row r="92" spans="1:6" ht="15" outlineLevel="2" x14ac:dyDescent="0.25">
      <c r="A92" s="20" t="s">
        <v>81</v>
      </c>
      <c r="B92" s="20"/>
      <c r="C92" s="20"/>
    </row>
    <row r="93" spans="1:6" outlineLevel="3" x14ac:dyDescent="0.2">
      <c r="A93" s="7" t="s">
        <v>46</v>
      </c>
      <c r="B93" s="7" t="s">
        <v>79</v>
      </c>
      <c r="C93" s="8" t="s">
        <v>80</v>
      </c>
      <c r="D93" s="9">
        <v>2600000</v>
      </c>
      <c r="E93" s="9">
        <v>2814000</v>
      </c>
      <c r="F93" s="9">
        <v>2361343.33</v>
      </c>
    </row>
    <row r="94" spans="1:6" outlineLevel="3" x14ac:dyDescent="0.2">
      <c r="A94" s="11" t="s">
        <v>46</v>
      </c>
      <c r="B94" s="11" t="s">
        <v>19</v>
      </c>
      <c r="C94" s="12" t="s">
        <v>113</v>
      </c>
      <c r="D94" s="13">
        <v>8000</v>
      </c>
      <c r="E94" s="13">
        <v>8000</v>
      </c>
      <c r="F94" s="13">
        <v>1525.12</v>
      </c>
    </row>
    <row r="95" spans="1:6" outlineLevel="3" x14ac:dyDescent="0.2">
      <c r="A95" s="11" t="s">
        <v>101</v>
      </c>
      <c r="B95" s="11" t="s">
        <v>19</v>
      </c>
      <c r="C95" s="12" t="s">
        <v>114</v>
      </c>
      <c r="D95" s="13">
        <v>15000</v>
      </c>
      <c r="E95" s="13">
        <v>15000</v>
      </c>
      <c r="F95" s="13">
        <v>12377.8</v>
      </c>
    </row>
    <row r="96" spans="1:6" outlineLevel="3" x14ac:dyDescent="0.2">
      <c r="A96" s="11" t="s">
        <v>115</v>
      </c>
      <c r="B96" s="11" t="s">
        <v>27</v>
      </c>
      <c r="C96" s="12" t="s">
        <v>116</v>
      </c>
      <c r="D96" s="13">
        <v>350000</v>
      </c>
      <c r="E96" s="13">
        <v>400000</v>
      </c>
      <c r="F96" s="13">
        <v>637910.35</v>
      </c>
    </row>
    <row r="97" spans="1:6" ht="15" outlineLevel="2" x14ac:dyDescent="0.25">
      <c r="A97" s="19" t="s">
        <v>724</v>
      </c>
      <c r="B97" s="19"/>
      <c r="C97" s="19"/>
      <c r="D97" s="10">
        <f>SUBTOTAL(9,D93:D96)</f>
        <v>2973000</v>
      </c>
      <c r="E97" s="10">
        <f>SUBTOTAL(9,E93:E96)</f>
        <v>3237000</v>
      </c>
      <c r="F97" s="10">
        <f>SUBTOTAL(9,F93:F96)</f>
        <v>3013156.6</v>
      </c>
    </row>
    <row r="98" spans="1:6" outlineLevel="2" x14ac:dyDescent="0.2">
      <c r="A98"/>
      <c r="B98"/>
      <c r="C98"/>
      <c r="D98"/>
      <c r="E98"/>
      <c r="F98"/>
    </row>
    <row r="99" spans="1:6" ht="15" outlineLevel="2" x14ac:dyDescent="0.25">
      <c r="A99" s="20" t="s">
        <v>119</v>
      </c>
      <c r="B99" s="20"/>
      <c r="C99" s="20"/>
    </row>
    <row r="100" spans="1:6" outlineLevel="3" x14ac:dyDescent="0.2">
      <c r="A100" s="7" t="s">
        <v>46</v>
      </c>
      <c r="B100" s="7" t="s">
        <v>117</v>
      </c>
      <c r="C100" s="8" t="s">
        <v>118</v>
      </c>
      <c r="D100" s="9">
        <v>240000</v>
      </c>
      <c r="E100" s="9">
        <v>322000</v>
      </c>
      <c r="F100" s="9">
        <v>201927.17</v>
      </c>
    </row>
    <row r="101" spans="1:6" outlineLevel="3" x14ac:dyDescent="0.2">
      <c r="A101" s="11" t="s">
        <v>101</v>
      </c>
      <c r="B101" s="11" t="s">
        <v>117</v>
      </c>
      <c r="C101" s="12" t="s">
        <v>120</v>
      </c>
      <c r="D101" s="13">
        <v>0</v>
      </c>
      <c r="E101" s="13">
        <v>0</v>
      </c>
      <c r="F101" s="13">
        <v>3250</v>
      </c>
    </row>
    <row r="102" spans="1:6" outlineLevel="3" x14ac:dyDescent="0.2">
      <c r="A102" s="11" t="s">
        <v>121</v>
      </c>
      <c r="B102" s="11" t="s">
        <v>117</v>
      </c>
      <c r="C102" s="12" t="s">
        <v>122</v>
      </c>
      <c r="D102" s="13">
        <v>5000</v>
      </c>
      <c r="E102" s="13">
        <v>5000</v>
      </c>
      <c r="F102" s="13">
        <v>4318</v>
      </c>
    </row>
    <row r="103" spans="1:6" outlineLevel="3" x14ac:dyDescent="0.2">
      <c r="A103" s="11" t="s">
        <v>106</v>
      </c>
      <c r="B103" s="11" t="s">
        <v>117</v>
      </c>
      <c r="C103" s="12" t="s">
        <v>123</v>
      </c>
      <c r="D103" s="13">
        <v>0</v>
      </c>
      <c r="E103" s="13">
        <v>500000</v>
      </c>
      <c r="F103" s="13">
        <v>0</v>
      </c>
    </row>
    <row r="104" spans="1:6" ht="15" outlineLevel="2" x14ac:dyDescent="0.25">
      <c r="A104" s="19" t="s">
        <v>725</v>
      </c>
      <c r="B104" s="19"/>
      <c r="C104" s="19"/>
      <c r="D104" s="10">
        <f>SUBTOTAL(9,D100:D103)</f>
        <v>245000</v>
      </c>
      <c r="E104" s="10">
        <f>SUBTOTAL(9,E100:E103)</f>
        <v>827000</v>
      </c>
      <c r="F104" s="10">
        <f>SUBTOTAL(9,F100:F103)</f>
        <v>209495.17</v>
      </c>
    </row>
    <row r="105" spans="1:6" outlineLevel="2" x14ac:dyDescent="0.2">
      <c r="A105"/>
      <c r="B105"/>
      <c r="C105"/>
      <c r="D105"/>
      <c r="E105"/>
      <c r="F105"/>
    </row>
    <row r="106" spans="1:6" ht="15" outlineLevel="2" x14ac:dyDescent="0.25">
      <c r="A106" s="20" t="s">
        <v>89</v>
      </c>
      <c r="B106" s="20"/>
      <c r="C106" s="20"/>
    </row>
    <row r="107" spans="1:6" ht="28.5" outlineLevel="3" x14ac:dyDescent="0.2">
      <c r="A107" s="7" t="s">
        <v>86</v>
      </c>
      <c r="B107" s="7" t="s">
        <v>87</v>
      </c>
      <c r="C107" s="8" t="s">
        <v>88</v>
      </c>
      <c r="D107" s="9">
        <v>116000</v>
      </c>
      <c r="E107" s="9">
        <v>0</v>
      </c>
      <c r="F107" s="9">
        <v>0</v>
      </c>
    </row>
    <row r="108" spans="1:6" ht="15" outlineLevel="2" x14ac:dyDescent="0.25">
      <c r="A108" s="19" t="s">
        <v>726</v>
      </c>
      <c r="B108" s="19"/>
      <c r="C108" s="19"/>
      <c r="D108" s="10">
        <f>SUBTOTAL(9,D107:D107)</f>
        <v>116000</v>
      </c>
      <c r="E108" s="10">
        <f>SUBTOTAL(9,E107:E107)</f>
        <v>0</v>
      </c>
      <c r="F108" s="10">
        <f>SUBTOTAL(9,F107:F107)</f>
        <v>0</v>
      </c>
    </row>
    <row r="109" spans="1:6" outlineLevel="2" x14ac:dyDescent="0.2">
      <c r="A109"/>
      <c r="B109"/>
      <c r="C109"/>
      <c r="D109"/>
      <c r="E109"/>
      <c r="F109"/>
    </row>
    <row r="110" spans="1:6" s="15" customFormat="1" ht="16.5" outlineLevel="1" thickBot="1" x14ac:dyDescent="0.3">
      <c r="A110" s="18" t="s">
        <v>701</v>
      </c>
      <c r="B110" s="18"/>
      <c r="C110" s="18"/>
      <c r="D110" s="14">
        <f>SUBTOTAL(9,D71:D107)</f>
        <v>5709000</v>
      </c>
      <c r="E110" s="14">
        <f>SUBTOTAL(9,E71:E107)</f>
        <v>6527000</v>
      </c>
      <c r="F110" s="14">
        <f>SUBTOTAL(9,F71:F107)</f>
        <v>5839748.6499999994</v>
      </c>
    </row>
    <row r="111" spans="1:6" ht="15" outlineLevel="3" thickTop="1" x14ac:dyDescent="0.2">
      <c r="A111"/>
      <c r="B111"/>
      <c r="C111"/>
      <c r="D111"/>
      <c r="E111"/>
      <c r="F111"/>
    </row>
    <row r="112" spans="1:6" ht="15.75" outlineLevel="1" x14ac:dyDescent="0.25">
      <c r="A112" s="17" t="s">
        <v>127</v>
      </c>
      <c r="B112" s="17"/>
      <c r="C112" s="17"/>
    </row>
    <row r="113" spans="1:6" ht="15" outlineLevel="2" x14ac:dyDescent="0.25">
      <c r="A113" s="20" t="s">
        <v>130</v>
      </c>
      <c r="B113" s="20"/>
      <c r="C113" s="20"/>
    </row>
    <row r="114" spans="1:6" ht="28.5" outlineLevel="3" x14ac:dyDescent="0.2">
      <c r="A114" s="7" t="s">
        <v>30</v>
      </c>
      <c r="B114" s="7" t="s">
        <v>128</v>
      </c>
      <c r="C114" s="8" t="s">
        <v>129</v>
      </c>
      <c r="D114" s="9">
        <v>1000000</v>
      </c>
      <c r="E114" s="9">
        <v>0</v>
      </c>
      <c r="F114" s="9">
        <v>0</v>
      </c>
    </row>
    <row r="115" spans="1:6" ht="15" outlineLevel="2" x14ac:dyDescent="0.25">
      <c r="A115" s="19" t="s">
        <v>727</v>
      </c>
      <c r="B115" s="19"/>
      <c r="C115" s="19"/>
      <c r="D115" s="10">
        <f>SUBTOTAL(9,D114:D114)</f>
        <v>1000000</v>
      </c>
      <c r="E115" s="10">
        <f>SUBTOTAL(9,E114:E114)</f>
        <v>0</v>
      </c>
      <c r="F115" s="10">
        <f>SUBTOTAL(9,F114:F114)</f>
        <v>0</v>
      </c>
    </row>
    <row r="116" spans="1:6" outlineLevel="2" x14ac:dyDescent="0.2">
      <c r="A116"/>
      <c r="B116"/>
      <c r="C116"/>
      <c r="D116"/>
      <c r="E116"/>
      <c r="F116"/>
    </row>
    <row r="117" spans="1:6" ht="15" outlineLevel="2" x14ac:dyDescent="0.25">
      <c r="A117" s="20" t="s">
        <v>126</v>
      </c>
      <c r="B117" s="20"/>
      <c r="C117" s="20"/>
    </row>
    <row r="118" spans="1:6" outlineLevel="3" x14ac:dyDescent="0.2">
      <c r="A118" s="7" t="s">
        <v>46</v>
      </c>
      <c r="B118" s="7" t="s">
        <v>124</v>
      </c>
      <c r="C118" s="8" t="s">
        <v>125</v>
      </c>
      <c r="D118" s="9">
        <v>0</v>
      </c>
      <c r="E118" s="9">
        <v>0</v>
      </c>
      <c r="F118" s="9">
        <v>136488.89000000001</v>
      </c>
    </row>
    <row r="119" spans="1:6" ht="15" outlineLevel="2" x14ac:dyDescent="0.25">
      <c r="A119" s="19" t="s">
        <v>728</v>
      </c>
      <c r="B119" s="19"/>
      <c r="C119" s="19"/>
      <c r="D119" s="10">
        <f>SUBTOTAL(9,D118:D118)</f>
        <v>0</v>
      </c>
      <c r="E119" s="10">
        <f>SUBTOTAL(9,E118:E118)</f>
        <v>0</v>
      </c>
      <c r="F119" s="10">
        <f>SUBTOTAL(9,F118:F118)</f>
        <v>136488.89000000001</v>
      </c>
    </row>
    <row r="120" spans="1:6" outlineLevel="2" x14ac:dyDescent="0.2">
      <c r="A120"/>
      <c r="B120"/>
      <c r="C120"/>
      <c r="D120"/>
      <c r="E120"/>
      <c r="F120"/>
    </row>
    <row r="121" spans="1:6" ht="15" outlineLevel="2" x14ac:dyDescent="0.25">
      <c r="A121" s="20" t="s">
        <v>133</v>
      </c>
      <c r="B121" s="20"/>
      <c r="C121" s="20"/>
    </row>
    <row r="122" spans="1:6" outlineLevel="3" x14ac:dyDescent="0.2">
      <c r="A122" s="7" t="s">
        <v>1</v>
      </c>
      <c r="B122" s="7" t="s">
        <v>131</v>
      </c>
      <c r="C122" s="8" t="s">
        <v>132</v>
      </c>
      <c r="D122" s="9">
        <v>5500000</v>
      </c>
      <c r="E122" s="9">
        <v>8000000</v>
      </c>
      <c r="F122" s="9">
        <v>3144090.91</v>
      </c>
    </row>
    <row r="123" spans="1:6" outlineLevel="3" x14ac:dyDescent="0.2">
      <c r="A123" s="11" t="s">
        <v>6</v>
      </c>
      <c r="B123" s="11" t="s">
        <v>131</v>
      </c>
      <c r="C123" s="12" t="s">
        <v>134</v>
      </c>
      <c r="D123" s="13">
        <v>2500000</v>
      </c>
      <c r="E123" s="13">
        <v>800000</v>
      </c>
      <c r="F123" s="13">
        <v>546051.23</v>
      </c>
    </row>
    <row r="124" spans="1:6" outlineLevel="3" x14ac:dyDescent="0.2">
      <c r="A124" s="11" t="s">
        <v>135</v>
      </c>
      <c r="B124" s="11" t="s">
        <v>131</v>
      </c>
      <c r="C124" s="12" t="s">
        <v>136</v>
      </c>
      <c r="D124" s="13">
        <v>2000000</v>
      </c>
      <c r="E124" s="13">
        <v>2500000</v>
      </c>
      <c r="F124" s="13">
        <v>1822427.36</v>
      </c>
    </row>
    <row r="125" spans="1:6" outlineLevel="3" x14ac:dyDescent="0.2">
      <c r="A125" s="11" t="s">
        <v>1</v>
      </c>
      <c r="B125" s="11" t="s">
        <v>137</v>
      </c>
      <c r="C125" s="12" t="s">
        <v>138</v>
      </c>
      <c r="D125" s="13">
        <v>0</v>
      </c>
      <c r="E125" s="13">
        <v>0</v>
      </c>
      <c r="F125" s="13">
        <v>15594</v>
      </c>
    </row>
    <row r="126" spans="1:6" ht="15" outlineLevel="2" x14ac:dyDescent="0.25">
      <c r="A126" s="19" t="s">
        <v>729</v>
      </c>
      <c r="B126" s="19"/>
      <c r="C126" s="19"/>
      <c r="D126" s="10">
        <f>SUBTOTAL(9,D122:D125)</f>
        <v>10000000</v>
      </c>
      <c r="E126" s="10">
        <f>SUBTOTAL(9,E122:E125)</f>
        <v>11300000</v>
      </c>
      <c r="F126" s="10">
        <f>SUBTOTAL(9,F122:F125)</f>
        <v>5528163.5</v>
      </c>
    </row>
    <row r="127" spans="1:6" outlineLevel="2" x14ac:dyDescent="0.2">
      <c r="A127"/>
      <c r="B127"/>
      <c r="C127"/>
      <c r="D127"/>
      <c r="E127"/>
      <c r="F127"/>
    </row>
    <row r="128" spans="1:6" s="15" customFormat="1" ht="16.5" outlineLevel="1" thickBot="1" x14ac:dyDescent="0.3">
      <c r="A128" s="18" t="s">
        <v>702</v>
      </c>
      <c r="B128" s="18"/>
      <c r="C128" s="18"/>
      <c r="D128" s="14">
        <f>SUBTOTAL(9,D114:D125)</f>
        <v>11000000</v>
      </c>
      <c r="E128" s="14">
        <f>SUBTOTAL(9,E114:E125)</f>
        <v>11300000</v>
      </c>
      <c r="F128" s="14">
        <f>SUBTOTAL(9,F114:F125)</f>
        <v>5664652.3900000006</v>
      </c>
    </row>
    <row r="129" spans="1:6" ht="15" outlineLevel="3" thickTop="1" x14ac:dyDescent="0.2">
      <c r="A129"/>
      <c r="B129"/>
      <c r="C129"/>
      <c r="D129"/>
      <c r="E129"/>
      <c r="F129"/>
    </row>
    <row r="130" spans="1:6" ht="15.75" outlineLevel="1" x14ac:dyDescent="0.25">
      <c r="A130" s="17" t="s">
        <v>142</v>
      </c>
      <c r="B130" s="17"/>
      <c r="C130" s="17"/>
    </row>
    <row r="131" spans="1:6" ht="15" outlineLevel="2" x14ac:dyDescent="0.25">
      <c r="A131" s="20" t="s">
        <v>145</v>
      </c>
      <c r="B131" s="20"/>
      <c r="C131" s="20"/>
    </row>
    <row r="132" spans="1:6" outlineLevel="3" x14ac:dyDescent="0.2">
      <c r="A132" s="7" t="s">
        <v>1</v>
      </c>
      <c r="B132" s="7" t="s">
        <v>139</v>
      </c>
      <c r="C132" s="8" t="s">
        <v>58</v>
      </c>
      <c r="D132" s="9">
        <v>0</v>
      </c>
      <c r="E132" s="9">
        <v>0</v>
      </c>
      <c r="F132" s="9">
        <v>25744.799999999999</v>
      </c>
    </row>
    <row r="133" spans="1:6" outlineLevel="3" x14ac:dyDescent="0.2">
      <c r="A133" s="11" t="s">
        <v>155</v>
      </c>
      <c r="B133" s="11" t="s">
        <v>161</v>
      </c>
      <c r="C133" s="12" t="s">
        <v>162</v>
      </c>
      <c r="D133" s="13">
        <v>0</v>
      </c>
      <c r="E133" s="13">
        <v>0</v>
      </c>
      <c r="F133" s="13">
        <v>96000</v>
      </c>
    </row>
    <row r="134" spans="1:6" ht="15" outlineLevel="2" x14ac:dyDescent="0.25">
      <c r="A134" s="19" t="s">
        <v>730</v>
      </c>
      <c r="B134" s="19"/>
      <c r="C134" s="19"/>
      <c r="D134" s="10">
        <f>SUBTOTAL(9,D132:D133)</f>
        <v>0</v>
      </c>
      <c r="E134" s="10">
        <f>SUBTOTAL(9,E132:E133)</f>
        <v>0</v>
      </c>
      <c r="F134" s="10">
        <f>SUBTOTAL(9,F132:F133)</f>
        <v>121744.8</v>
      </c>
    </row>
    <row r="135" spans="1:6" outlineLevel="2" x14ac:dyDescent="0.2">
      <c r="A135"/>
      <c r="B135"/>
      <c r="C135"/>
      <c r="D135"/>
      <c r="E135"/>
      <c r="F135"/>
    </row>
    <row r="136" spans="1:6" ht="15" outlineLevel="2" x14ac:dyDescent="0.25">
      <c r="A136" s="20" t="s">
        <v>141</v>
      </c>
      <c r="B136" s="20"/>
      <c r="C136" s="20"/>
    </row>
    <row r="137" spans="1:6" outlineLevel="3" x14ac:dyDescent="0.2">
      <c r="A137" s="7" t="s">
        <v>11</v>
      </c>
      <c r="B137" s="7" t="s">
        <v>139</v>
      </c>
      <c r="C137" s="8" t="s">
        <v>140</v>
      </c>
      <c r="D137" s="9">
        <v>3461000</v>
      </c>
      <c r="E137" s="9">
        <v>5000000</v>
      </c>
      <c r="F137" s="9">
        <v>7712199.1600000001</v>
      </c>
    </row>
    <row r="138" spans="1:6" outlineLevel="3" x14ac:dyDescent="0.2">
      <c r="A138" s="11" t="s">
        <v>143</v>
      </c>
      <c r="B138" s="11" t="s">
        <v>139</v>
      </c>
      <c r="C138" s="12" t="s">
        <v>144</v>
      </c>
      <c r="D138" s="13">
        <v>40155000</v>
      </c>
      <c r="E138" s="13">
        <v>38530000</v>
      </c>
      <c r="F138" s="13">
        <v>23551199</v>
      </c>
    </row>
    <row r="139" spans="1:6" outlineLevel="3" x14ac:dyDescent="0.2">
      <c r="A139" s="11" t="s">
        <v>6</v>
      </c>
      <c r="B139" s="11" t="s">
        <v>139</v>
      </c>
      <c r="C139" s="12" t="s">
        <v>146</v>
      </c>
      <c r="D139" s="13">
        <v>58000</v>
      </c>
      <c r="E139" s="13">
        <v>58000</v>
      </c>
      <c r="F139" s="13">
        <v>58896</v>
      </c>
    </row>
    <row r="140" spans="1:6" ht="15" outlineLevel="2" x14ac:dyDescent="0.25">
      <c r="A140" s="19" t="s">
        <v>731</v>
      </c>
      <c r="B140" s="19"/>
      <c r="C140" s="19"/>
      <c r="D140" s="10">
        <f>SUBTOTAL(9,D137:D139)</f>
        <v>43674000</v>
      </c>
      <c r="E140" s="10">
        <f>SUBTOTAL(9,E137:E139)</f>
        <v>43588000</v>
      </c>
      <c r="F140" s="10">
        <f>SUBTOTAL(9,F137:F139)</f>
        <v>31322294.16</v>
      </c>
    </row>
    <row r="141" spans="1:6" outlineLevel="2" x14ac:dyDescent="0.2">
      <c r="A141"/>
      <c r="B141"/>
      <c r="C141"/>
      <c r="D141"/>
      <c r="E141"/>
      <c r="F141"/>
    </row>
    <row r="142" spans="1:6" ht="15" outlineLevel="2" x14ac:dyDescent="0.25">
      <c r="A142" s="20" t="s">
        <v>148</v>
      </c>
      <c r="B142" s="20"/>
      <c r="C142" s="20"/>
    </row>
    <row r="143" spans="1:6" outlineLevel="3" x14ac:dyDescent="0.2">
      <c r="A143" s="7" t="s">
        <v>135</v>
      </c>
      <c r="B143" s="7" t="s">
        <v>139</v>
      </c>
      <c r="C143" s="8" t="s">
        <v>147</v>
      </c>
      <c r="D143" s="9">
        <v>100000</v>
      </c>
      <c r="E143" s="9">
        <v>300000</v>
      </c>
      <c r="F143" s="9">
        <v>147044.69</v>
      </c>
    </row>
    <row r="144" spans="1:6" outlineLevel="3" x14ac:dyDescent="0.2">
      <c r="A144" s="11" t="s">
        <v>93</v>
      </c>
      <c r="B144" s="11" t="s">
        <v>149</v>
      </c>
      <c r="C144" s="12" t="s">
        <v>150</v>
      </c>
      <c r="D144" s="13">
        <v>650000</v>
      </c>
      <c r="E144" s="13">
        <v>250000</v>
      </c>
      <c r="F144" s="13">
        <v>351492.71</v>
      </c>
    </row>
    <row r="145" spans="1:6" ht="15" outlineLevel="2" x14ac:dyDescent="0.25">
      <c r="A145" s="19" t="s">
        <v>732</v>
      </c>
      <c r="B145" s="19"/>
      <c r="C145" s="19"/>
      <c r="D145" s="10">
        <f>SUBTOTAL(9,D143:D144)</f>
        <v>750000</v>
      </c>
      <c r="E145" s="10">
        <f>SUBTOTAL(9,E143:E144)</f>
        <v>550000</v>
      </c>
      <c r="F145" s="10">
        <f>SUBTOTAL(9,F143:F144)</f>
        <v>498537.4</v>
      </c>
    </row>
    <row r="146" spans="1:6" outlineLevel="2" x14ac:dyDescent="0.2">
      <c r="A146"/>
      <c r="B146"/>
      <c r="C146"/>
      <c r="D146"/>
      <c r="E146"/>
      <c r="F146"/>
    </row>
    <row r="147" spans="1:6" ht="15" outlineLevel="2" x14ac:dyDescent="0.25">
      <c r="A147" s="20" t="s">
        <v>154</v>
      </c>
      <c r="B147" s="20"/>
      <c r="C147" s="20"/>
    </row>
    <row r="148" spans="1:6" outlineLevel="3" x14ac:dyDescent="0.2">
      <c r="A148" s="7" t="s">
        <v>151</v>
      </c>
      <c r="B148" s="7" t="s">
        <v>152</v>
      </c>
      <c r="C148" s="8" t="s">
        <v>153</v>
      </c>
      <c r="D148" s="9">
        <v>600000</v>
      </c>
      <c r="E148" s="9">
        <v>600000</v>
      </c>
      <c r="F148" s="9">
        <v>864255</v>
      </c>
    </row>
    <row r="149" spans="1:6" ht="15" outlineLevel="2" x14ac:dyDescent="0.25">
      <c r="A149" s="19" t="s">
        <v>733</v>
      </c>
      <c r="B149" s="19"/>
      <c r="C149" s="19"/>
      <c r="D149" s="10">
        <f>SUBTOTAL(9,D148:D148)</f>
        <v>600000</v>
      </c>
      <c r="E149" s="10">
        <f>SUBTOTAL(9,E148:E148)</f>
        <v>600000</v>
      </c>
      <c r="F149" s="10">
        <f>SUBTOTAL(9,F148:F148)</f>
        <v>864255</v>
      </c>
    </row>
    <row r="150" spans="1:6" outlineLevel="2" x14ac:dyDescent="0.2">
      <c r="A150"/>
      <c r="B150"/>
      <c r="C150"/>
      <c r="D150"/>
      <c r="E150"/>
      <c r="F150"/>
    </row>
    <row r="151" spans="1:6" ht="15" outlineLevel="2" x14ac:dyDescent="0.25">
      <c r="A151" s="20" t="s">
        <v>158</v>
      </c>
      <c r="B151" s="20"/>
      <c r="C151" s="20"/>
    </row>
    <row r="152" spans="1:6" outlineLevel="3" x14ac:dyDescent="0.2">
      <c r="A152" s="7" t="s">
        <v>155</v>
      </c>
      <c r="B152" s="7" t="s">
        <v>156</v>
      </c>
      <c r="C152" s="8" t="s">
        <v>157</v>
      </c>
      <c r="D152" s="9">
        <v>72000</v>
      </c>
      <c r="E152" s="9">
        <v>66000</v>
      </c>
      <c r="F152" s="9">
        <v>33225</v>
      </c>
    </row>
    <row r="153" spans="1:6" outlineLevel="3" x14ac:dyDescent="0.2">
      <c r="A153" s="11" t="s">
        <v>155</v>
      </c>
      <c r="B153" s="11" t="s">
        <v>159</v>
      </c>
      <c r="C153" s="12" t="s">
        <v>160</v>
      </c>
      <c r="D153" s="13">
        <v>0</v>
      </c>
      <c r="E153" s="13">
        <v>50000</v>
      </c>
      <c r="F153" s="13">
        <v>0</v>
      </c>
    </row>
    <row r="154" spans="1:6" ht="15" outlineLevel="2" x14ac:dyDescent="0.25">
      <c r="A154" s="19" t="s">
        <v>734</v>
      </c>
      <c r="B154" s="19"/>
      <c r="C154" s="19"/>
      <c r="D154" s="10">
        <f>SUBTOTAL(9,D152:D153)</f>
        <v>72000</v>
      </c>
      <c r="E154" s="10">
        <f>SUBTOTAL(9,E152:E153)</f>
        <v>116000</v>
      </c>
      <c r="F154" s="10">
        <f>SUBTOTAL(9,F152:F153)</f>
        <v>33225</v>
      </c>
    </row>
    <row r="155" spans="1:6" outlineLevel="2" x14ac:dyDescent="0.2">
      <c r="A155"/>
      <c r="B155"/>
      <c r="C155"/>
      <c r="D155"/>
      <c r="E155"/>
      <c r="F155"/>
    </row>
    <row r="156" spans="1:6" s="15" customFormat="1" ht="16.5" outlineLevel="1" thickBot="1" x14ac:dyDescent="0.3">
      <c r="A156" s="18" t="s">
        <v>703</v>
      </c>
      <c r="B156" s="18"/>
      <c r="C156" s="18"/>
      <c r="D156" s="14">
        <f>SUBTOTAL(9,D132:D153)</f>
        <v>45096000</v>
      </c>
      <c r="E156" s="14">
        <f>SUBTOTAL(9,E132:E153)</f>
        <v>44854000</v>
      </c>
      <c r="F156" s="14">
        <f>SUBTOTAL(9,F132:F153)</f>
        <v>32840056.360000003</v>
      </c>
    </row>
    <row r="157" spans="1:6" ht="15" outlineLevel="3" thickTop="1" x14ac:dyDescent="0.2">
      <c r="A157"/>
      <c r="B157"/>
      <c r="C157"/>
      <c r="D157"/>
      <c r="E157"/>
      <c r="F157"/>
    </row>
    <row r="158" spans="1:6" ht="15.75" outlineLevel="1" x14ac:dyDescent="0.25">
      <c r="A158" s="17" t="s">
        <v>167</v>
      </c>
      <c r="B158" s="17"/>
      <c r="C158" s="17"/>
    </row>
    <row r="159" spans="1:6" ht="15" outlineLevel="2" x14ac:dyDescent="0.25">
      <c r="A159" s="20" t="s">
        <v>166</v>
      </c>
      <c r="B159" s="20"/>
      <c r="C159" s="20"/>
    </row>
    <row r="160" spans="1:6" outlineLevel="3" x14ac:dyDescent="0.2">
      <c r="A160" s="7" t="s">
        <v>163</v>
      </c>
      <c r="B160" s="7" t="s">
        <v>164</v>
      </c>
      <c r="C160" s="8" t="s">
        <v>165</v>
      </c>
      <c r="D160" s="9">
        <v>3000000</v>
      </c>
      <c r="E160" s="9">
        <v>0</v>
      </c>
      <c r="F160" s="9">
        <v>0</v>
      </c>
    </row>
    <row r="161" spans="1:6" outlineLevel="3" x14ac:dyDescent="0.2">
      <c r="A161" s="11" t="s">
        <v>163</v>
      </c>
      <c r="B161" s="11" t="s">
        <v>168</v>
      </c>
      <c r="C161" s="12" t="s">
        <v>173</v>
      </c>
      <c r="D161" s="13">
        <v>1300000</v>
      </c>
      <c r="E161" s="13">
        <v>0</v>
      </c>
      <c r="F161" s="13">
        <v>494015</v>
      </c>
    </row>
    <row r="162" spans="1:6" outlineLevel="3" x14ac:dyDescent="0.2">
      <c r="A162" s="11" t="s">
        <v>163</v>
      </c>
      <c r="B162" s="11" t="s">
        <v>174</v>
      </c>
      <c r="C162" s="12" t="s">
        <v>175</v>
      </c>
      <c r="D162" s="13">
        <v>0</v>
      </c>
      <c r="E162" s="13">
        <v>0</v>
      </c>
      <c r="F162" s="13">
        <v>1370638</v>
      </c>
    </row>
    <row r="163" spans="1:6" ht="15" outlineLevel="2" x14ac:dyDescent="0.25">
      <c r="A163" s="19" t="s">
        <v>735</v>
      </c>
      <c r="B163" s="19"/>
      <c r="C163" s="19"/>
      <c r="D163" s="10">
        <f>SUBTOTAL(9,D160:D162)</f>
        <v>4300000</v>
      </c>
      <c r="E163" s="10">
        <f>SUBTOTAL(9,E160:E162)</f>
        <v>0</v>
      </c>
      <c r="F163" s="10">
        <f>SUBTOTAL(9,F160:F162)</f>
        <v>1864653</v>
      </c>
    </row>
    <row r="164" spans="1:6" outlineLevel="2" x14ac:dyDescent="0.2">
      <c r="A164"/>
      <c r="B164"/>
      <c r="C164"/>
      <c r="D164"/>
      <c r="E164"/>
      <c r="F164"/>
    </row>
    <row r="165" spans="1:6" ht="15" outlineLevel="2" x14ac:dyDescent="0.25">
      <c r="A165" s="20" t="s">
        <v>170</v>
      </c>
      <c r="B165" s="20"/>
      <c r="C165" s="20"/>
    </row>
    <row r="166" spans="1:6" outlineLevel="3" x14ac:dyDescent="0.2">
      <c r="A166" s="7" t="s">
        <v>93</v>
      </c>
      <c r="B166" s="7" t="s">
        <v>168</v>
      </c>
      <c r="C166" s="8" t="s">
        <v>169</v>
      </c>
      <c r="D166" s="9">
        <v>350000</v>
      </c>
      <c r="E166" s="9">
        <v>550000</v>
      </c>
      <c r="F166" s="9">
        <v>354755</v>
      </c>
    </row>
    <row r="167" spans="1:6" outlineLevel="3" x14ac:dyDescent="0.2">
      <c r="A167" s="11" t="s">
        <v>171</v>
      </c>
      <c r="B167" s="11" t="s">
        <v>168</v>
      </c>
      <c r="C167" s="12" t="s">
        <v>172</v>
      </c>
      <c r="D167" s="13">
        <v>0</v>
      </c>
      <c r="E167" s="13">
        <v>180000</v>
      </c>
      <c r="F167" s="13">
        <v>0</v>
      </c>
    </row>
    <row r="168" spans="1:6" outlineLevel="3" x14ac:dyDescent="0.2">
      <c r="A168" s="11" t="s">
        <v>232</v>
      </c>
      <c r="B168" s="11" t="s">
        <v>336</v>
      </c>
      <c r="C168" s="12" t="s">
        <v>339</v>
      </c>
      <c r="D168" s="13">
        <v>280000</v>
      </c>
      <c r="E168" s="13">
        <v>0</v>
      </c>
      <c r="F168" s="13">
        <v>0</v>
      </c>
    </row>
    <row r="169" spans="1:6" ht="15" outlineLevel="2" x14ac:dyDescent="0.25">
      <c r="A169" s="19" t="s">
        <v>736</v>
      </c>
      <c r="B169" s="19"/>
      <c r="C169" s="19"/>
      <c r="D169" s="10">
        <f>SUBTOTAL(9,D166:D168)</f>
        <v>630000</v>
      </c>
      <c r="E169" s="10">
        <f>SUBTOTAL(9,E166:E168)</f>
        <v>730000</v>
      </c>
      <c r="F169" s="10">
        <f>SUBTOTAL(9,F166:F168)</f>
        <v>354755</v>
      </c>
    </row>
    <row r="170" spans="1:6" outlineLevel="2" x14ac:dyDescent="0.2">
      <c r="A170"/>
      <c r="B170"/>
      <c r="C170"/>
      <c r="D170"/>
      <c r="E170"/>
      <c r="F170"/>
    </row>
    <row r="171" spans="1:6" ht="15" outlineLevel="2" x14ac:dyDescent="0.25">
      <c r="A171" s="20" t="s">
        <v>260</v>
      </c>
      <c r="B171" s="20"/>
      <c r="C171" s="20"/>
    </row>
    <row r="172" spans="1:6" outlineLevel="3" x14ac:dyDescent="0.2">
      <c r="A172" s="7" t="s">
        <v>163</v>
      </c>
      <c r="B172" s="7" t="s">
        <v>258</v>
      </c>
      <c r="C172" s="8" t="s">
        <v>259</v>
      </c>
      <c r="D172" s="9">
        <v>1300000</v>
      </c>
      <c r="E172" s="9">
        <v>0</v>
      </c>
      <c r="F172" s="9">
        <v>379286.44</v>
      </c>
    </row>
    <row r="173" spans="1:6" ht="15" outlineLevel="2" x14ac:dyDescent="0.25">
      <c r="A173" s="19" t="s">
        <v>737</v>
      </c>
      <c r="B173" s="19"/>
      <c r="C173" s="19"/>
      <c r="D173" s="10">
        <f>SUBTOTAL(9,D172:D172)</f>
        <v>1300000</v>
      </c>
      <c r="E173" s="10">
        <f>SUBTOTAL(9,E172:E172)</f>
        <v>0</v>
      </c>
      <c r="F173" s="10">
        <f>SUBTOTAL(9,F172:F172)</f>
        <v>379286.44</v>
      </c>
    </row>
    <row r="174" spans="1:6" outlineLevel="2" x14ac:dyDescent="0.2">
      <c r="A174"/>
      <c r="B174"/>
      <c r="C174"/>
      <c r="D174"/>
      <c r="E174"/>
      <c r="F174"/>
    </row>
    <row r="175" spans="1:6" ht="15" outlineLevel="2" x14ac:dyDescent="0.25">
      <c r="A175" s="20" t="s">
        <v>179</v>
      </c>
      <c r="B175" s="20"/>
      <c r="C175" s="20"/>
    </row>
    <row r="176" spans="1:6" outlineLevel="3" x14ac:dyDescent="0.2">
      <c r="A176" s="7" t="s">
        <v>176</v>
      </c>
      <c r="B176" s="7" t="s">
        <v>177</v>
      </c>
      <c r="C176" s="8" t="s">
        <v>178</v>
      </c>
      <c r="D176" s="9">
        <v>1300000</v>
      </c>
      <c r="E176" s="9">
        <v>0</v>
      </c>
      <c r="F176" s="9">
        <v>0</v>
      </c>
    </row>
    <row r="177" spans="1:6" ht="15" outlineLevel="2" x14ac:dyDescent="0.25">
      <c r="A177" s="19" t="s">
        <v>738</v>
      </c>
      <c r="B177" s="19"/>
      <c r="C177" s="19"/>
      <c r="D177" s="10">
        <f>SUBTOTAL(9,D176:D176)</f>
        <v>1300000</v>
      </c>
      <c r="E177" s="10">
        <f>SUBTOTAL(9,E176:E176)</f>
        <v>0</v>
      </c>
      <c r="F177" s="10">
        <f>SUBTOTAL(9,F176:F176)</f>
        <v>0</v>
      </c>
    </row>
    <row r="178" spans="1:6" outlineLevel="2" x14ac:dyDescent="0.2">
      <c r="A178"/>
      <c r="B178"/>
      <c r="C178"/>
      <c r="D178"/>
      <c r="E178"/>
      <c r="F178"/>
    </row>
    <row r="179" spans="1:6" ht="15" outlineLevel="2" x14ac:dyDescent="0.25">
      <c r="A179" s="20" t="s">
        <v>182</v>
      </c>
      <c r="B179" s="20"/>
      <c r="C179" s="20"/>
    </row>
    <row r="180" spans="1:6" outlineLevel="3" x14ac:dyDescent="0.2">
      <c r="A180" s="7" t="s">
        <v>93</v>
      </c>
      <c r="B180" s="7" t="s">
        <v>180</v>
      </c>
      <c r="C180" s="8" t="s">
        <v>181</v>
      </c>
      <c r="D180" s="9">
        <v>160000</v>
      </c>
      <c r="E180" s="9">
        <v>128000</v>
      </c>
      <c r="F180" s="9">
        <v>0</v>
      </c>
    </row>
    <row r="181" spans="1:6" outlineLevel="3" x14ac:dyDescent="0.2">
      <c r="A181" s="11" t="s">
        <v>183</v>
      </c>
      <c r="B181" s="11" t="s">
        <v>180</v>
      </c>
      <c r="C181" s="12" t="s">
        <v>184</v>
      </c>
      <c r="D181" s="13">
        <v>8900000</v>
      </c>
      <c r="E181" s="13">
        <v>13400000</v>
      </c>
      <c r="F181" s="13">
        <v>10222922.91</v>
      </c>
    </row>
    <row r="182" spans="1:6" outlineLevel="3" x14ac:dyDescent="0.2">
      <c r="A182" s="11" t="s">
        <v>185</v>
      </c>
      <c r="B182" s="11" t="s">
        <v>180</v>
      </c>
      <c r="C182" s="12" t="s">
        <v>186</v>
      </c>
      <c r="D182" s="13">
        <v>41000</v>
      </c>
      <c r="E182" s="13">
        <v>41000</v>
      </c>
      <c r="F182" s="13">
        <v>36531.599999999999</v>
      </c>
    </row>
    <row r="183" spans="1:6" outlineLevel="3" x14ac:dyDescent="0.2">
      <c r="A183" s="11" t="s">
        <v>187</v>
      </c>
      <c r="B183" s="11" t="s">
        <v>180</v>
      </c>
      <c r="C183" s="12" t="s">
        <v>188</v>
      </c>
      <c r="D183" s="13">
        <v>0</v>
      </c>
      <c r="E183" s="13">
        <v>0</v>
      </c>
      <c r="F183" s="13">
        <v>3561.48</v>
      </c>
    </row>
    <row r="184" spans="1:6" outlineLevel="3" x14ac:dyDescent="0.2">
      <c r="A184" s="11" t="s">
        <v>189</v>
      </c>
      <c r="B184" s="11" t="s">
        <v>190</v>
      </c>
      <c r="C184" s="12" t="s">
        <v>191</v>
      </c>
      <c r="D184" s="13">
        <v>0</v>
      </c>
      <c r="E184" s="13">
        <v>0</v>
      </c>
      <c r="F184" s="13">
        <v>176.16</v>
      </c>
    </row>
    <row r="185" spans="1:6" outlineLevel="3" x14ac:dyDescent="0.2">
      <c r="A185" s="11" t="s">
        <v>183</v>
      </c>
      <c r="B185" s="11" t="s">
        <v>190</v>
      </c>
      <c r="C185" s="12" t="s">
        <v>192</v>
      </c>
      <c r="D185" s="13">
        <v>20000000</v>
      </c>
      <c r="E185" s="13">
        <v>18600000</v>
      </c>
      <c r="F185" s="13">
        <v>17349202.370000001</v>
      </c>
    </row>
    <row r="186" spans="1:6" outlineLevel="3" x14ac:dyDescent="0.2">
      <c r="A186" s="11" t="s">
        <v>185</v>
      </c>
      <c r="B186" s="11" t="s">
        <v>190</v>
      </c>
      <c r="C186" s="12" t="s">
        <v>193</v>
      </c>
      <c r="D186" s="13">
        <v>0</v>
      </c>
      <c r="E186" s="13">
        <v>8500000</v>
      </c>
      <c r="F186" s="13">
        <v>8405185.3200000003</v>
      </c>
    </row>
    <row r="187" spans="1:6" outlineLevel="3" x14ac:dyDescent="0.2">
      <c r="A187" s="11" t="s">
        <v>194</v>
      </c>
      <c r="B187" s="11" t="s">
        <v>190</v>
      </c>
      <c r="C187" s="12" t="s">
        <v>195</v>
      </c>
      <c r="D187" s="13">
        <v>0</v>
      </c>
      <c r="E187" s="13">
        <v>0</v>
      </c>
      <c r="F187" s="13">
        <v>53165.8</v>
      </c>
    </row>
    <row r="188" spans="1:6" ht="15" outlineLevel="2" x14ac:dyDescent="0.25">
      <c r="A188" s="19" t="s">
        <v>739</v>
      </c>
      <c r="B188" s="19"/>
      <c r="C188" s="19"/>
      <c r="D188" s="10">
        <f>SUBTOTAL(9,D180:D187)</f>
        <v>29101000</v>
      </c>
      <c r="E188" s="10">
        <f>SUBTOTAL(9,E180:E187)</f>
        <v>40669000</v>
      </c>
      <c r="F188" s="10">
        <f>SUBTOTAL(9,F180:F187)</f>
        <v>36070745.640000001</v>
      </c>
    </row>
    <row r="189" spans="1:6" outlineLevel="2" x14ac:dyDescent="0.2">
      <c r="A189"/>
      <c r="B189"/>
      <c r="C189"/>
      <c r="D189"/>
      <c r="E189"/>
      <c r="F189"/>
    </row>
    <row r="190" spans="1:6" ht="15" outlineLevel="2" x14ac:dyDescent="0.25">
      <c r="A190" s="20" t="s">
        <v>198</v>
      </c>
      <c r="B190" s="20"/>
      <c r="C190" s="20"/>
    </row>
    <row r="191" spans="1:6" outlineLevel="3" x14ac:dyDescent="0.2">
      <c r="A191" s="7" t="s">
        <v>26</v>
      </c>
      <c r="B191" s="7" t="s">
        <v>196</v>
      </c>
      <c r="C191" s="8" t="s">
        <v>197</v>
      </c>
      <c r="D191" s="9">
        <v>1000000</v>
      </c>
      <c r="E191" s="9">
        <v>1190000</v>
      </c>
      <c r="F191" s="9">
        <v>1010120.26</v>
      </c>
    </row>
    <row r="192" spans="1:6" outlineLevel="3" x14ac:dyDescent="0.2">
      <c r="A192" s="11" t="s">
        <v>26</v>
      </c>
      <c r="B192" s="11" t="s">
        <v>199</v>
      </c>
      <c r="C192" s="12" t="s">
        <v>200</v>
      </c>
      <c r="D192" s="13">
        <v>600000</v>
      </c>
      <c r="E192" s="13">
        <v>679000</v>
      </c>
      <c r="F192" s="13">
        <v>607455.65</v>
      </c>
    </row>
    <row r="193" spans="1:6" outlineLevel="3" x14ac:dyDescent="0.2">
      <c r="A193" s="11" t="s">
        <v>26</v>
      </c>
      <c r="B193" s="11" t="s">
        <v>201</v>
      </c>
      <c r="C193" s="12" t="s">
        <v>202</v>
      </c>
      <c r="D193" s="13">
        <v>0</v>
      </c>
      <c r="E193" s="13">
        <v>0</v>
      </c>
      <c r="F193" s="13">
        <v>-430.59</v>
      </c>
    </row>
    <row r="194" spans="1:6" ht="15" outlineLevel="2" x14ac:dyDescent="0.25">
      <c r="A194" s="19" t="s">
        <v>740</v>
      </c>
      <c r="B194" s="19"/>
      <c r="C194" s="19"/>
      <c r="D194" s="10">
        <f>SUBTOTAL(9,D191:D193)</f>
        <v>1600000</v>
      </c>
      <c r="E194" s="10">
        <f>SUBTOTAL(9,E191:E193)</f>
        <v>1869000</v>
      </c>
      <c r="F194" s="10">
        <f>SUBTOTAL(9,F191:F193)</f>
        <v>1617145.32</v>
      </c>
    </row>
    <row r="195" spans="1:6" outlineLevel="2" x14ac:dyDescent="0.2">
      <c r="A195"/>
      <c r="B195"/>
      <c r="C195"/>
      <c r="D195"/>
      <c r="E195"/>
      <c r="F195"/>
    </row>
    <row r="196" spans="1:6" ht="15" outlineLevel="2" x14ac:dyDescent="0.25">
      <c r="A196" s="20" t="s">
        <v>205</v>
      </c>
      <c r="B196" s="20"/>
      <c r="C196" s="20"/>
    </row>
    <row r="197" spans="1:6" outlineLevel="3" x14ac:dyDescent="0.2">
      <c r="A197" s="7" t="s">
        <v>183</v>
      </c>
      <c r="B197" s="7" t="s">
        <v>203</v>
      </c>
      <c r="C197" s="8" t="s">
        <v>204</v>
      </c>
      <c r="D197" s="9">
        <v>37000000</v>
      </c>
      <c r="E197" s="9">
        <v>30201000</v>
      </c>
      <c r="F197" s="9">
        <v>27945235.280000001</v>
      </c>
    </row>
    <row r="198" spans="1:6" outlineLevel="3" x14ac:dyDescent="0.2">
      <c r="A198" s="11" t="s">
        <v>185</v>
      </c>
      <c r="B198" s="11" t="s">
        <v>203</v>
      </c>
      <c r="C198" s="12" t="s">
        <v>206</v>
      </c>
      <c r="D198" s="13">
        <v>0</v>
      </c>
      <c r="E198" s="13">
        <v>121000</v>
      </c>
      <c r="F198" s="13">
        <v>88847.61</v>
      </c>
    </row>
    <row r="199" spans="1:6" outlineLevel="3" x14ac:dyDescent="0.2">
      <c r="A199" s="11" t="s">
        <v>194</v>
      </c>
      <c r="B199" s="11" t="s">
        <v>203</v>
      </c>
      <c r="C199" s="12" t="s">
        <v>207</v>
      </c>
      <c r="D199" s="13">
        <v>0</v>
      </c>
      <c r="E199" s="13">
        <v>196000</v>
      </c>
      <c r="F199" s="13">
        <v>169808.33</v>
      </c>
    </row>
    <row r="200" spans="1:6" outlineLevel="3" x14ac:dyDescent="0.2">
      <c r="A200" s="11" t="s">
        <v>208</v>
      </c>
      <c r="B200" s="11" t="s">
        <v>203</v>
      </c>
      <c r="C200" s="12" t="s">
        <v>209</v>
      </c>
      <c r="D200" s="13">
        <v>100000</v>
      </c>
      <c r="E200" s="13">
        <v>200000</v>
      </c>
      <c r="F200" s="13">
        <v>0</v>
      </c>
    </row>
    <row r="201" spans="1:6" outlineLevel="3" x14ac:dyDescent="0.2">
      <c r="A201" s="11" t="s">
        <v>187</v>
      </c>
      <c r="B201" s="11" t="s">
        <v>203</v>
      </c>
      <c r="C201" s="12" t="s">
        <v>210</v>
      </c>
      <c r="D201" s="13">
        <v>0</v>
      </c>
      <c r="E201" s="13">
        <v>0</v>
      </c>
      <c r="F201" s="13">
        <v>19730</v>
      </c>
    </row>
    <row r="202" spans="1:6" outlineLevel="3" x14ac:dyDescent="0.2">
      <c r="A202" s="11" t="s">
        <v>211</v>
      </c>
      <c r="B202" s="11" t="s">
        <v>203</v>
      </c>
      <c r="C202" s="12" t="s">
        <v>212</v>
      </c>
      <c r="D202" s="13">
        <v>0</v>
      </c>
      <c r="E202" s="13">
        <v>41000</v>
      </c>
      <c r="F202" s="13">
        <v>61737.8</v>
      </c>
    </row>
    <row r="203" spans="1:6" outlineLevel="3" x14ac:dyDescent="0.2">
      <c r="A203" s="11" t="s">
        <v>213</v>
      </c>
      <c r="B203" s="11" t="s">
        <v>203</v>
      </c>
      <c r="C203" s="12" t="s">
        <v>214</v>
      </c>
      <c r="D203" s="13">
        <v>0</v>
      </c>
      <c r="E203" s="13">
        <v>0</v>
      </c>
      <c r="F203" s="13">
        <v>735258.86</v>
      </c>
    </row>
    <row r="204" spans="1:6" outlineLevel="3" x14ac:dyDescent="0.2">
      <c r="A204" s="11" t="s">
        <v>176</v>
      </c>
      <c r="B204" s="11" t="s">
        <v>203</v>
      </c>
      <c r="C204" s="12" t="s">
        <v>215</v>
      </c>
      <c r="D204" s="13">
        <v>0</v>
      </c>
      <c r="E204" s="13">
        <v>0</v>
      </c>
      <c r="F204" s="13">
        <v>536067</v>
      </c>
    </row>
    <row r="205" spans="1:6" ht="15" outlineLevel="2" x14ac:dyDescent="0.25">
      <c r="A205" s="19" t="s">
        <v>741</v>
      </c>
      <c r="B205" s="19"/>
      <c r="C205" s="19"/>
      <c r="D205" s="10">
        <f>SUBTOTAL(9,D197:D204)</f>
        <v>37100000</v>
      </c>
      <c r="E205" s="10">
        <f>SUBTOTAL(9,E197:E204)</f>
        <v>30759000</v>
      </c>
      <c r="F205" s="10">
        <f>SUBTOTAL(9,F197:F204)</f>
        <v>29556684.879999999</v>
      </c>
    </row>
    <row r="206" spans="1:6" outlineLevel="2" x14ac:dyDescent="0.2">
      <c r="A206"/>
      <c r="B206"/>
      <c r="C206"/>
      <c r="D206"/>
      <c r="E206"/>
      <c r="F206"/>
    </row>
    <row r="207" spans="1:6" ht="15" outlineLevel="2" x14ac:dyDescent="0.25">
      <c r="A207" s="20" t="s">
        <v>218</v>
      </c>
      <c r="B207" s="20"/>
      <c r="C207" s="20"/>
    </row>
    <row r="208" spans="1:6" outlineLevel="3" x14ac:dyDescent="0.2">
      <c r="A208" s="7" t="s">
        <v>26</v>
      </c>
      <c r="B208" s="7" t="s">
        <v>216</v>
      </c>
      <c r="C208" s="8" t="s">
        <v>217</v>
      </c>
      <c r="D208" s="9">
        <v>300000</v>
      </c>
      <c r="E208" s="9">
        <v>300000</v>
      </c>
      <c r="F208" s="9">
        <v>222042.5</v>
      </c>
    </row>
    <row r="209" spans="1:6" outlineLevel="3" x14ac:dyDescent="0.2">
      <c r="A209" s="11" t="s">
        <v>26</v>
      </c>
      <c r="B209" s="11" t="s">
        <v>219</v>
      </c>
      <c r="C209" s="12" t="s">
        <v>220</v>
      </c>
      <c r="D209" s="13">
        <v>55000</v>
      </c>
      <c r="E209" s="13">
        <v>55000</v>
      </c>
      <c r="F209" s="13">
        <v>51400</v>
      </c>
    </row>
    <row r="210" spans="1:6" ht="15" outlineLevel="2" x14ac:dyDescent="0.25">
      <c r="A210" s="19" t="s">
        <v>742</v>
      </c>
      <c r="B210" s="19"/>
      <c r="C210" s="19"/>
      <c r="D210" s="10">
        <f>SUBTOTAL(9,D208:D209)</f>
        <v>355000</v>
      </c>
      <c r="E210" s="10">
        <f>SUBTOTAL(9,E208:E209)</f>
        <v>355000</v>
      </c>
      <c r="F210" s="10">
        <f>SUBTOTAL(9,F208:F209)</f>
        <v>273442.5</v>
      </c>
    </row>
    <row r="211" spans="1:6" outlineLevel="2" x14ac:dyDescent="0.2">
      <c r="A211"/>
      <c r="B211"/>
      <c r="C211"/>
      <c r="D211"/>
      <c r="E211"/>
      <c r="F211"/>
    </row>
    <row r="212" spans="1:6" ht="15" outlineLevel="2" x14ac:dyDescent="0.25">
      <c r="A212" s="20" t="s">
        <v>223</v>
      </c>
      <c r="B212" s="20"/>
      <c r="C212" s="20"/>
    </row>
    <row r="213" spans="1:6" outlineLevel="3" x14ac:dyDescent="0.2">
      <c r="A213" s="7" t="s">
        <v>183</v>
      </c>
      <c r="B213" s="7" t="s">
        <v>221</v>
      </c>
      <c r="C213" s="8" t="s">
        <v>222</v>
      </c>
      <c r="D213" s="9">
        <v>0</v>
      </c>
      <c r="E213" s="9">
        <v>1550000</v>
      </c>
      <c r="F213" s="9">
        <v>998829.2</v>
      </c>
    </row>
    <row r="214" spans="1:6" ht="15" outlineLevel="2" x14ac:dyDescent="0.25">
      <c r="A214" s="19" t="s">
        <v>743</v>
      </c>
      <c r="B214" s="19"/>
      <c r="C214" s="19"/>
      <c r="D214" s="10">
        <f>SUBTOTAL(9,D213:D213)</f>
        <v>0</v>
      </c>
      <c r="E214" s="10">
        <f>SUBTOTAL(9,E213:E213)</f>
        <v>1550000</v>
      </c>
      <c r="F214" s="10">
        <f>SUBTOTAL(9,F213:F213)</f>
        <v>998829.2</v>
      </c>
    </row>
    <row r="215" spans="1:6" outlineLevel="2" x14ac:dyDescent="0.2">
      <c r="A215"/>
      <c r="B215"/>
      <c r="C215"/>
      <c r="D215"/>
      <c r="E215"/>
      <c r="F215"/>
    </row>
    <row r="216" spans="1:6" ht="15" outlineLevel="2" x14ac:dyDescent="0.25">
      <c r="A216" s="20" t="s">
        <v>227</v>
      </c>
      <c r="B216" s="20"/>
      <c r="C216" s="20"/>
    </row>
    <row r="217" spans="1:6" outlineLevel="3" x14ac:dyDescent="0.2">
      <c r="A217" s="7" t="s">
        <v>224</v>
      </c>
      <c r="B217" s="7" t="s">
        <v>225</v>
      </c>
      <c r="C217" s="8" t="s">
        <v>226</v>
      </c>
      <c r="D217" s="9">
        <v>0</v>
      </c>
      <c r="E217" s="9">
        <v>0</v>
      </c>
      <c r="F217" s="9">
        <v>1030.0899999999999</v>
      </c>
    </row>
    <row r="218" spans="1:6" outlineLevel="3" x14ac:dyDescent="0.2">
      <c r="A218" s="11" t="s">
        <v>183</v>
      </c>
      <c r="B218" s="11" t="s">
        <v>225</v>
      </c>
      <c r="C218" s="12" t="s">
        <v>228</v>
      </c>
      <c r="D218" s="13">
        <v>300000</v>
      </c>
      <c r="E218" s="13">
        <v>290000</v>
      </c>
      <c r="F218" s="13">
        <v>254235.78</v>
      </c>
    </row>
    <row r="219" spans="1:6" ht="15" outlineLevel="2" x14ac:dyDescent="0.25">
      <c r="A219" s="19" t="s">
        <v>744</v>
      </c>
      <c r="B219" s="19"/>
      <c r="C219" s="19"/>
      <c r="D219" s="10">
        <f>SUBTOTAL(9,D217:D218)</f>
        <v>300000</v>
      </c>
      <c r="E219" s="10">
        <f>SUBTOTAL(9,E217:E218)</f>
        <v>290000</v>
      </c>
      <c r="F219" s="10">
        <f>SUBTOTAL(9,F217:F218)</f>
        <v>255265.87</v>
      </c>
    </row>
    <row r="220" spans="1:6" outlineLevel="2" x14ac:dyDescent="0.2">
      <c r="A220"/>
      <c r="B220"/>
      <c r="C220"/>
      <c r="D220"/>
      <c r="E220"/>
      <c r="F220"/>
    </row>
    <row r="221" spans="1:6" ht="15" outlineLevel="2" x14ac:dyDescent="0.25">
      <c r="A221" s="20" t="s">
        <v>231</v>
      </c>
      <c r="B221" s="20"/>
      <c r="C221" s="20"/>
    </row>
    <row r="222" spans="1:6" outlineLevel="3" x14ac:dyDescent="0.2">
      <c r="A222" s="7" t="s">
        <v>26</v>
      </c>
      <c r="B222" s="7" t="s">
        <v>229</v>
      </c>
      <c r="C222" s="8" t="s">
        <v>230</v>
      </c>
      <c r="D222" s="9">
        <v>11000000</v>
      </c>
      <c r="E222" s="9">
        <v>10497000</v>
      </c>
      <c r="F222" s="9">
        <v>10316388.029999999</v>
      </c>
    </row>
    <row r="223" spans="1:6" outlineLevel="3" x14ac:dyDescent="0.2">
      <c r="A223" s="11" t="s">
        <v>232</v>
      </c>
      <c r="B223" s="11" t="s">
        <v>229</v>
      </c>
      <c r="C223" s="12" t="s">
        <v>233</v>
      </c>
      <c r="D223" s="13">
        <v>1500000</v>
      </c>
      <c r="E223" s="13">
        <v>1000000</v>
      </c>
      <c r="F223" s="13">
        <v>1358000</v>
      </c>
    </row>
    <row r="224" spans="1:6" outlineLevel="3" x14ac:dyDescent="0.2">
      <c r="A224" s="11" t="s">
        <v>183</v>
      </c>
      <c r="B224" s="11" t="s">
        <v>234</v>
      </c>
      <c r="C224" s="12" t="s">
        <v>235</v>
      </c>
      <c r="D224" s="13">
        <v>1950000</v>
      </c>
      <c r="E224" s="13">
        <v>1550000</v>
      </c>
      <c r="F224" s="13">
        <v>1956395.41</v>
      </c>
    </row>
    <row r="225" spans="1:6" ht="15" outlineLevel="2" x14ac:dyDescent="0.25">
      <c r="A225" s="19" t="s">
        <v>745</v>
      </c>
      <c r="B225" s="19"/>
      <c r="C225" s="19"/>
      <c r="D225" s="10">
        <f>SUBTOTAL(9,D222:D224)</f>
        <v>14450000</v>
      </c>
      <c r="E225" s="10">
        <f>SUBTOTAL(9,E222:E224)</f>
        <v>13047000</v>
      </c>
      <c r="F225" s="10">
        <f>SUBTOTAL(9,F222:F224)</f>
        <v>13630783.439999999</v>
      </c>
    </row>
    <row r="226" spans="1:6" outlineLevel="2" x14ac:dyDescent="0.2">
      <c r="A226"/>
      <c r="B226"/>
      <c r="C226"/>
      <c r="D226"/>
      <c r="E226"/>
      <c r="F226"/>
    </row>
    <row r="227" spans="1:6" ht="15" outlineLevel="2" x14ac:dyDescent="0.25">
      <c r="A227" s="20" t="s">
        <v>238</v>
      </c>
      <c r="B227" s="20"/>
      <c r="C227" s="20"/>
    </row>
    <row r="228" spans="1:6" outlineLevel="3" x14ac:dyDescent="0.2">
      <c r="A228" s="7" t="s">
        <v>26</v>
      </c>
      <c r="B228" s="7" t="s">
        <v>236</v>
      </c>
      <c r="C228" s="8" t="s">
        <v>237</v>
      </c>
      <c r="D228" s="9">
        <v>990000</v>
      </c>
      <c r="E228" s="9">
        <v>1135000</v>
      </c>
      <c r="F228" s="9">
        <v>957064.68</v>
      </c>
    </row>
    <row r="229" spans="1:6" outlineLevel="3" x14ac:dyDescent="0.2">
      <c r="A229" s="11" t="s">
        <v>232</v>
      </c>
      <c r="B229" s="11" t="s">
        <v>236</v>
      </c>
      <c r="C229" s="12" t="s">
        <v>239</v>
      </c>
      <c r="D229" s="13">
        <v>1300000</v>
      </c>
      <c r="E229" s="13">
        <v>1300000</v>
      </c>
      <c r="F229" s="13">
        <v>995850</v>
      </c>
    </row>
    <row r="230" spans="1:6" outlineLevel="3" x14ac:dyDescent="0.2">
      <c r="A230" s="11" t="s">
        <v>183</v>
      </c>
      <c r="B230" s="11" t="s">
        <v>236</v>
      </c>
      <c r="C230" s="12" t="s">
        <v>240</v>
      </c>
      <c r="D230" s="13">
        <v>710000</v>
      </c>
      <c r="E230" s="13">
        <v>703000</v>
      </c>
      <c r="F230" s="13">
        <v>1016335.55</v>
      </c>
    </row>
    <row r="231" spans="1:6" outlineLevel="3" x14ac:dyDescent="0.2">
      <c r="A231" s="11" t="s">
        <v>185</v>
      </c>
      <c r="B231" s="11" t="s">
        <v>236</v>
      </c>
      <c r="C231" s="12" t="s">
        <v>241</v>
      </c>
      <c r="D231" s="13">
        <v>700000</v>
      </c>
      <c r="E231" s="13">
        <v>500000</v>
      </c>
      <c r="F231" s="13">
        <v>158504</v>
      </c>
    </row>
    <row r="232" spans="1:6" ht="15" outlineLevel="2" x14ac:dyDescent="0.25">
      <c r="A232" s="19" t="s">
        <v>746</v>
      </c>
      <c r="B232" s="19"/>
      <c r="C232" s="19"/>
      <c r="D232" s="10">
        <f>SUBTOTAL(9,D228:D231)</f>
        <v>3700000</v>
      </c>
      <c r="E232" s="10">
        <f>SUBTOTAL(9,E228:E231)</f>
        <v>3638000</v>
      </c>
      <c r="F232" s="10">
        <f>SUBTOTAL(9,F228:F231)</f>
        <v>3127754.2300000004</v>
      </c>
    </row>
    <row r="233" spans="1:6" outlineLevel="2" x14ac:dyDescent="0.2">
      <c r="A233"/>
      <c r="B233"/>
      <c r="C233"/>
      <c r="D233"/>
      <c r="E233"/>
      <c r="F233"/>
    </row>
    <row r="234" spans="1:6" ht="15" outlineLevel="2" x14ac:dyDescent="0.25">
      <c r="A234" s="20" t="s">
        <v>244</v>
      </c>
      <c r="B234" s="20"/>
      <c r="C234" s="20"/>
    </row>
    <row r="235" spans="1:6" outlineLevel="3" x14ac:dyDescent="0.2">
      <c r="A235" s="7" t="s">
        <v>26</v>
      </c>
      <c r="B235" s="7" t="s">
        <v>242</v>
      </c>
      <c r="C235" s="8" t="s">
        <v>243</v>
      </c>
      <c r="D235" s="9">
        <v>216000</v>
      </c>
      <c r="E235" s="9">
        <v>0</v>
      </c>
      <c r="F235" s="9">
        <v>75121.5</v>
      </c>
    </row>
    <row r="236" spans="1:6" ht="15" outlineLevel="2" x14ac:dyDescent="0.25">
      <c r="A236" s="19" t="s">
        <v>747</v>
      </c>
      <c r="B236" s="19"/>
      <c r="C236" s="19"/>
      <c r="D236" s="10">
        <f>SUBTOTAL(9,D235:D235)</f>
        <v>216000</v>
      </c>
      <c r="E236" s="10">
        <f>SUBTOTAL(9,E235:E235)</f>
        <v>0</v>
      </c>
      <c r="F236" s="10">
        <f>SUBTOTAL(9,F235:F235)</f>
        <v>75121.5</v>
      </c>
    </row>
    <row r="237" spans="1:6" outlineLevel="2" x14ac:dyDescent="0.2">
      <c r="A237"/>
      <c r="B237"/>
      <c r="C237"/>
      <c r="D237"/>
      <c r="E237"/>
      <c r="F237"/>
    </row>
    <row r="238" spans="1:6" ht="15" outlineLevel="2" x14ac:dyDescent="0.25">
      <c r="A238" s="20" t="s">
        <v>247</v>
      </c>
      <c r="B238" s="20"/>
      <c r="C238" s="20"/>
    </row>
    <row r="239" spans="1:6" outlineLevel="3" x14ac:dyDescent="0.2">
      <c r="A239" s="7" t="s">
        <v>26</v>
      </c>
      <c r="B239" s="7" t="s">
        <v>245</v>
      </c>
      <c r="C239" s="8" t="s">
        <v>246</v>
      </c>
      <c r="D239" s="9">
        <v>525000</v>
      </c>
      <c r="E239" s="9">
        <v>490000</v>
      </c>
      <c r="F239" s="9">
        <v>519907.23</v>
      </c>
    </row>
    <row r="240" spans="1:6" outlineLevel="3" x14ac:dyDescent="0.2">
      <c r="A240" s="11" t="s">
        <v>232</v>
      </c>
      <c r="B240" s="11" t="s">
        <v>245</v>
      </c>
      <c r="C240" s="12" t="s">
        <v>248</v>
      </c>
      <c r="D240" s="13">
        <v>350000</v>
      </c>
      <c r="E240" s="13">
        <v>350000</v>
      </c>
      <c r="F240" s="13">
        <v>352650</v>
      </c>
    </row>
    <row r="241" spans="1:6" outlineLevel="3" x14ac:dyDescent="0.2">
      <c r="A241" s="11" t="s">
        <v>183</v>
      </c>
      <c r="B241" s="11" t="s">
        <v>245</v>
      </c>
      <c r="C241" s="12" t="s">
        <v>249</v>
      </c>
      <c r="D241" s="13">
        <v>329000</v>
      </c>
      <c r="E241" s="13">
        <v>260000</v>
      </c>
      <c r="F241" s="13">
        <v>640368.80000000005</v>
      </c>
    </row>
    <row r="242" spans="1:6" outlineLevel="3" x14ac:dyDescent="0.2">
      <c r="A242" s="11" t="s">
        <v>185</v>
      </c>
      <c r="B242" s="11" t="s">
        <v>245</v>
      </c>
      <c r="C242" s="12" t="s">
        <v>250</v>
      </c>
      <c r="D242" s="13">
        <v>600000</v>
      </c>
      <c r="E242" s="13">
        <v>300000</v>
      </c>
      <c r="F242" s="13">
        <v>582900.6</v>
      </c>
    </row>
    <row r="243" spans="1:6" ht="15" outlineLevel="2" x14ac:dyDescent="0.25">
      <c r="A243" s="19" t="s">
        <v>748</v>
      </c>
      <c r="B243" s="19"/>
      <c r="C243" s="19"/>
      <c r="D243" s="10">
        <f>SUBTOTAL(9,D239:D242)</f>
        <v>1804000</v>
      </c>
      <c r="E243" s="10">
        <f>SUBTOTAL(9,E239:E242)</f>
        <v>1400000</v>
      </c>
      <c r="F243" s="10">
        <f>SUBTOTAL(9,F239:F242)</f>
        <v>2095826.63</v>
      </c>
    </row>
    <row r="244" spans="1:6" outlineLevel="2" x14ac:dyDescent="0.2">
      <c r="A244"/>
      <c r="B244"/>
      <c r="C244"/>
      <c r="D244"/>
      <c r="E244"/>
      <c r="F244"/>
    </row>
    <row r="245" spans="1:6" ht="15" outlineLevel="2" x14ac:dyDescent="0.25">
      <c r="A245" s="20" t="s">
        <v>253</v>
      </c>
      <c r="B245" s="20"/>
      <c r="C245" s="20"/>
    </row>
    <row r="246" spans="1:6" outlineLevel="3" x14ac:dyDescent="0.2">
      <c r="A246" s="7" t="s">
        <v>183</v>
      </c>
      <c r="B246" s="7" t="s">
        <v>251</v>
      </c>
      <c r="C246" s="8" t="s">
        <v>252</v>
      </c>
      <c r="D246" s="9">
        <v>7500000</v>
      </c>
      <c r="E246" s="9">
        <v>6750000</v>
      </c>
      <c r="F246" s="9">
        <v>6784075.9199999999</v>
      </c>
    </row>
    <row r="247" spans="1:6" outlineLevel="3" x14ac:dyDescent="0.2">
      <c r="A247" s="11" t="s">
        <v>185</v>
      </c>
      <c r="B247" s="11" t="s">
        <v>251</v>
      </c>
      <c r="C247" s="12" t="s">
        <v>254</v>
      </c>
      <c r="D247" s="13">
        <v>0</v>
      </c>
      <c r="E247" s="13">
        <v>46000</v>
      </c>
      <c r="F247" s="13">
        <v>23765.75</v>
      </c>
    </row>
    <row r="248" spans="1:6" outlineLevel="3" x14ac:dyDescent="0.2">
      <c r="A248" s="11" t="s">
        <v>194</v>
      </c>
      <c r="B248" s="11" t="s">
        <v>251</v>
      </c>
      <c r="C248" s="12" t="s">
        <v>255</v>
      </c>
      <c r="D248" s="13">
        <v>0</v>
      </c>
      <c r="E248" s="13">
        <v>32000</v>
      </c>
      <c r="F248" s="13">
        <v>49965.68</v>
      </c>
    </row>
    <row r="249" spans="1:6" outlineLevel="3" x14ac:dyDescent="0.2">
      <c r="A249" s="11" t="s">
        <v>211</v>
      </c>
      <c r="B249" s="11" t="s">
        <v>251</v>
      </c>
      <c r="C249" s="12" t="s">
        <v>256</v>
      </c>
      <c r="D249" s="13">
        <v>0</v>
      </c>
      <c r="E249" s="13">
        <v>65000</v>
      </c>
      <c r="F249" s="13">
        <v>15390</v>
      </c>
    </row>
    <row r="250" spans="1:6" outlineLevel="3" x14ac:dyDescent="0.2">
      <c r="A250" s="11" t="s">
        <v>213</v>
      </c>
      <c r="B250" s="11" t="s">
        <v>251</v>
      </c>
      <c r="C250" s="12" t="s">
        <v>257</v>
      </c>
      <c r="D250" s="13">
        <v>0</v>
      </c>
      <c r="E250" s="13">
        <v>0</v>
      </c>
      <c r="F250" s="13">
        <v>170592.16</v>
      </c>
    </row>
    <row r="251" spans="1:6" ht="15" outlineLevel="2" x14ac:dyDescent="0.25">
      <c r="A251" s="19" t="s">
        <v>749</v>
      </c>
      <c r="B251" s="19"/>
      <c r="C251" s="19"/>
      <c r="D251" s="10">
        <f>SUBTOTAL(9,D246:D250)</f>
        <v>7500000</v>
      </c>
      <c r="E251" s="10">
        <f>SUBTOTAL(9,E246:E250)</f>
        <v>6893000</v>
      </c>
      <c r="F251" s="10">
        <f>SUBTOTAL(9,F246:F250)</f>
        <v>7043789.5099999998</v>
      </c>
    </row>
    <row r="252" spans="1:6" outlineLevel="2" x14ac:dyDescent="0.2">
      <c r="A252"/>
      <c r="B252"/>
      <c r="C252"/>
      <c r="D252"/>
      <c r="E252"/>
      <c r="F252"/>
    </row>
    <row r="253" spans="1:6" ht="15" outlineLevel="2" x14ac:dyDescent="0.25">
      <c r="A253" s="20" t="s">
        <v>263</v>
      </c>
      <c r="B253" s="20"/>
      <c r="C253" s="20"/>
    </row>
    <row r="254" spans="1:6" outlineLevel="3" x14ac:dyDescent="0.2">
      <c r="A254" s="7" t="s">
        <v>183</v>
      </c>
      <c r="B254" s="7" t="s">
        <v>261</v>
      </c>
      <c r="C254" s="8" t="s">
        <v>262</v>
      </c>
      <c r="D254" s="9">
        <v>21687000</v>
      </c>
      <c r="E254" s="9">
        <v>26476000</v>
      </c>
      <c r="F254" s="9">
        <v>24977071.850000001</v>
      </c>
    </row>
    <row r="255" spans="1:6" outlineLevel="3" x14ac:dyDescent="0.2">
      <c r="A255" s="11" t="s">
        <v>185</v>
      </c>
      <c r="B255" s="11" t="s">
        <v>261</v>
      </c>
      <c r="C255" s="12" t="s">
        <v>264</v>
      </c>
      <c r="D255" s="13">
        <v>0</v>
      </c>
      <c r="E255" s="13">
        <v>16000</v>
      </c>
      <c r="F255" s="13">
        <v>6761.65</v>
      </c>
    </row>
    <row r="256" spans="1:6" outlineLevel="3" x14ac:dyDescent="0.2">
      <c r="A256" s="11" t="s">
        <v>194</v>
      </c>
      <c r="B256" s="11" t="s">
        <v>261</v>
      </c>
      <c r="C256" s="12" t="s">
        <v>265</v>
      </c>
      <c r="D256" s="13">
        <v>0</v>
      </c>
      <c r="E256" s="13">
        <v>27000</v>
      </c>
      <c r="F256" s="13">
        <v>12135.65</v>
      </c>
    </row>
    <row r="257" spans="1:6" ht="15" outlineLevel="2" x14ac:dyDescent="0.25">
      <c r="A257" s="19" t="s">
        <v>750</v>
      </c>
      <c r="B257" s="19"/>
      <c r="C257" s="19"/>
      <c r="D257" s="10">
        <f>SUBTOTAL(9,D254:D256)</f>
        <v>21687000</v>
      </c>
      <c r="E257" s="10">
        <f>SUBTOTAL(9,E254:E256)</f>
        <v>26519000</v>
      </c>
      <c r="F257" s="10">
        <f>SUBTOTAL(9,F254:F256)</f>
        <v>24995969.149999999</v>
      </c>
    </row>
    <row r="258" spans="1:6" outlineLevel="2" x14ac:dyDescent="0.2">
      <c r="A258"/>
      <c r="B258"/>
      <c r="C258"/>
      <c r="D258"/>
      <c r="E258"/>
      <c r="F258"/>
    </row>
    <row r="259" spans="1:6" ht="15" outlineLevel="2" x14ac:dyDescent="0.25">
      <c r="A259" s="20" t="s">
        <v>268</v>
      </c>
      <c r="B259" s="20"/>
      <c r="C259" s="20"/>
    </row>
    <row r="260" spans="1:6" outlineLevel="3" x14ac:dyDescent="0.2">
      <c r="A260" s="7" t="s">
        <v>69</v>
      </c>
      <c r="B260" s="7" t="s">
        <v>266</v>
      </c>
      <c r="C260" s="8" t="s">
        <v>267</v>
      </c>
      <c r="D260" s="9">
        <v>0</v>
      </c>
      <c r="E260" s="9">
        <v>0</v>
      </c>
      <c r="F260" s="9">
        <v>16000</v>
      </c>
    </row>
    <row r="261" spans="1:6" outlineLevel="3" x14ac:dyDescent="0.2">
      <c r="A261" s="11" t="s">
        <v>183</v>
      </c>
      <c r="B261" s="11" t="s">
        <v>266</v>
      </c>
      <c r="C261" s="12" t="s">
        <v>269</v>
      </c>
      <c r="D261" s="13">
        <v>16380000</v>
      </c>
      <c r="E261" s="13">
        <v>21000000</v>
      </c>
      <c r="F261" s="13">
        <v>18250790.57</v>
      </c>
    </row>
    <row r="262" spans="1:6" outlineLevel="3" x14ac:dyDescent="0.2">
      <c r="A262" s="11" t="s">
        <v>185</v>
      </c>
      <c r="B262" s="11" t="s">
        <v>266</v>
      </c>
      <c r="C262" s="12" t="s">
        <v>270</v>
      </c>
      <c r="D262" s="13">
        <v>0</v>
      </c>
      <c r="E262" s="13">
        <v>13000</v>
      </c>
      <c r="F262" s="13">
        <v>11441.03</v>
      </c>
    </row>
    <row r="263" spans="1:6" outlineLevel="3" x14ac:dyDescent="0.2">
      <c r="A263" s="11" t="s">
        <v>194</v>
      </c>
      <c r="B263" s="11" t="s">
        <v>266</v>
      </c>
      <c r="C263" s="12" t="s">
        <v>271</v>
      </c>
      <c r="D263" s="13">
        <v>0</v>
      </c>
      <c r="E263" s="13">
        <v>22000</v>
      </c>
      <c r="F263" s="13">
        <v>9759.4</v>
      </c>
    </row>
    <row r="264" spans="1:6" ht="15" outlineLevel="2" x14ac:dyDescent="0.25">
      <c r="A264" s="19" t="s">
        <v>751</v>
      </c>
      <c r="B264" s="19"/>
      <c r="C264" s="19"/>
      <c r="D264" s="10">
        <f>SUBTOTAL(9,D260:D263)</f>
        <v>16380000</v>
      </c>
      <c r="E264" s="10">
        <f>SUBTOTAL(9,E260:E263)</f>
        <v>21035000</v>
      </c>
      <c r="F264" s="10">
        <f>SUBTOTAL(9,F260:F263)</f>
        <v>18287991</v>
      </c>
    </row>
    <row r="265" spans="1:6" outlineLevel="2" x14ac:dyDescent="0.2">
      <c r="A265"/>
      <c r="B265"/>
      <c r="C265"/>
      <c r="D265"/>
      <c r="E265"/>
      <c r="F265"/>
    </row>
    <row r="266" spans="1:6" ht="15" outlineLevel="2" x14ac:dyDescent="0.25">
      <c r="A266" s="20" t="s">
        <v>274</v>
      </c>
      <c r="B266" s="20"/>
      <c r="C266" s="20"/>
    </row>
    <row r="267" spans="1:6" outlineLevel="3" x14ac:dyDescent="0.2">
      <c r="A267" s="7" t="s">
        <v>183</v>
      </c>
      <c r="B267" s="7" t="s">
        <v>272</v>
      </c>
      <c r="C267" s="8" t="s">
        <v>273</v>
      </c>
      <c r="D267" s="9">
        <v>1836000</v>
      </c>
      <c r="E267" s="9">
        <v>2903000</v>
      </c>
      <c r="F267" s="9">
        <v>1996743.63</v>
      </c>
    </row>
    <row r="268" spans="1:6" outlineLevel="3" x14ac:dyDescent="0.2">
      <c r="A268" s="11" t="s">
        <v>185</v>
      </c>
      <c r="B268" s="11" t="s">
        <v>272</v>
      </c>
      <c r="C268" s="12" t="s">
        <v>275</v>
      </c>
      <c r="D268" s="13">
        <v>0</v>
      </c>
      <c r="E268" s="13">
        <v>4000</v>
      </c>
      <c r="F268" s="13">
        <v>1688.47</v>
      </c>
    </row>
    <row r="269" spans="1:6" outlineLevel="3" x14ac:dyDescent="0.2">
      <c r="A269" s="11" t="s">
        <v>194</v>
      </c>
      <c r="B269" s="11" t="s">
        <v>272</v>
      </c>
      <c r="C269" s="12" t="s">
        <v>276</v>
      </c>
      <c r="D269" s="13">
        <v>0</v>
      </c>
      <c r="E269" s="13">
        <v>6000</v>
      </c>
      <c r="F269" s="13">
        <v>11707.93</v>
      </c>
    </row>
    <row r="270" spans="1:6" outlineLevel="3" x14ac:dyDescent="0.2">
      <c r="A270" s="11" t="s">
        <v>213</v>
      </c>
      <c r="B270" s="11" t="s">
        <v>272</v>
      </c>
      <c r="C270" s="12" t="s">
        <v>277</v>
      </c>
      <c r="D270" s="13">
        <v>0</v>
      </c>
      <c r="E270" s="13">
        <v>0</v>
      </c>
      <c r="F270" s="13">
        <v>19200</v>
      </c>
    </row>
    <row r="271" spans="1:6" ht="15" outlineLevel="2" x14ac:dyDescent="0.25">
      <c r="A271" s="19" t="s">
        <v>752</v>
      </c>
      <c r="B271" s="19"/>
      <c r="C271" s="19"/>
      <c r="D271" s="10">
        <f>SUBTOTAL(9,D267:D270)</f>
        <v>1836000</v>
      </c>
      <c r="E271" s="10">
        <f>SUBTOTAL(9,E267:E270)</f>
        <v>2913000</v>
      </c>
      <c r="F271" s="10">
        <f>SUBTOTAL(9,F267:F270)</f>
        <v>2029340.0299999998</v>
      </c>
    </row>
    <row r="272" spans="1:6" outlineLevel="2" x14ac:dyDescent="0.2">
      <c r="A272"/>
      <c r="B272"/>
      <c r="C272"/>
      <c r="D272"/>
      <c r="E272"/>
      <c r="F272"/>
    </row>
    <row r="273" spans="1:6" ht="15" outlineLevel="2" x14ac:dyDescent="0.25">
      <c r="A273" s="20" t="s">
        <v>280</v>
      </c>
      <c r="B273" s="20"/>
      <c r="C273" s="20"/>
    </row>
    <row r="274" spans="1:6" outlineLevel="3" x14ac:dyDescent="0.2">
      <c r="A274" s="7" t="s">
        <v>183</v>
      </c>
      <c r="B274" s="7" t="s">
        <v>278</v>
      </c>
      <c r="C274" s="8" t="s">
        <v>279</v>
      </c>
      <c r="D274" s="9">
        <v>2560000</v>
      </c>
      <c r="E274" s="9">
        <v>3064000</v>
      </c>
      <c r="F274" s="9">
        <v>2130793.4500000002</v>
      </c>
    </row>
    <row r="275" spans="1:6" outlineLevel="3" x14ac:dyDescent="0.2">
      <c r="A275" s="11" t="s">
        <v>185</v>
      </c>
      <c r="B275" s="11" t="s">
        <v>278</v>
      </c>
      <c r="C275" s="12" t="s">
        <v>281</v>
      </c>
      <c r="D275" s="13">
        <v>0</v>
      </c>
      <c r="E275" s="13">
        <v>8000</v>
      </c>
      <c r="F275" s="13">
        <v>3025.07</v>
      </c>
    </row>
    <row r="276" spans="1:6" outlineLevel="3" x14ac:dyDescent="0.2">
      <c r="A276" s="11" t="s">
        <v>194</v>
      </c>
      <c r="B276" s="11" t="s">
        <v>278</v>
      </c>
      <c r="C276" s="12" t="s">
        <v>282</v>
      </c>
      <c r="D276" s="13">
        <v>0</v>
      </c>
      <c r="E276" s="13">
        <v>8000</v>
      </c>
      <c r="F276" s="13">
        <v>0</v>
      </c>
    </row>
    <row r="277" spans="1:6" outlineLevel="3" x14ac:dyDescent="0.2">
      <c r="A277" s="11" t="s">
        <v>211</v>
      </c>
      <c r="B277" s="11" t="s">
        <v>278</v>
      </c>
      <c r="C277" s="12" t="s">
        <v>283</v>
      </c>
      <c r="D277" s="13">
        <v>0</v>
      </c>
      <c r="E277" s="13">
        <v>0</v>
      </c>
      <c r="F277" s="13">
        <v>4075</v>
      </c>
    </row>
    <row r="278" spans="1:6" ht="28.5" outlineLevel="3" x14ac:dyDescent="0.2">
      <c r="A278" s="11" t="s">
        <v>213</v>
      </c>
      <c r="B278" s="11" t="s">
        <v>278</v>
      </c>
      <c r="C278" s="12" t="s">
        <v>284</v>
      </c>
      <c r="D278" s="13">
        <v>0</v>
      </c>
      <c r="E278" s="13">
        <v>0</v>
      </c>
      <c r="F278" s="13">
        <v>40811</v>
      </c>
    </row>
    <row r="279" spans="1:6" ht="15" outlineLevel="2" x14ac:dyDescent="0.25">
      <c r="A279" s="19" t="s">
        <v>753</v>
      </c>
      <c r="B279" s="19"/>
      <c r="C279" s="19"/>
      <c r="D279" s="10">
        <f>SUBTOTAL(9,D274:D278)</f>
        <v>2560000</v>
      </c>
      <c r="E279" s="10">
        <f>SUBTOTAL(9,E274:E278)</f>
        <v>3080000</v>
      </c>
      <c r="F279" s="10">
        <f>SUBTOTAL(9,F274:F278)</f>
        <v>2178704.52</v>
      </c>
    </row>
    <row r="280" spans="1:6" outlineLevel="2" x14ac:dyDescent="0.2">
      <c r="A280"/>
      <c r="B280"/>
      <c r="C280"/>
      <c r="D280"/>
      <c r="E280"/>
      <c r="F280"/>
    </row>
    <row r="281" spans="1:6" ht="15" outlineLevel="2" x14ac:dyDescent="0.25">
      <c r="A281" s="20" t="s">
        <v>287</v>
      </c>
      <c r="B281" s="20"/>
      <c r="C281" s="20"/>
    </row>
    <row r="282" spans="1:6" outlineLevel="3" x14ac:dyDescent="0.2">
      <c r="A282" s="7" t="s">
        <v>183</v>
      </c>
      <c r="B282" s="7" t="s">
        <v>285</v>
      </c>
      <c r="C282" s="8" t="s">
        <v>286</v>
      </c>
      <c r="D282" s="9">
        <v>10458000</v>
      </c>
      <c r="E282" s="9">
        <v>3880000</v>
      </c>
      <c r="F282" s="9">
        <v>3977359.25</v>
      </c>
    </row>
    <row r="283" spans="1:6" outlineLevel="3" x14ac:dyDescent="0.2">
      <c r="A283" s="11" t="s">
        <v>185</v>
      </c>
      <c r="B283" s="11" t="s">
        <v>285</v>
      </c>
      <c r="C283" s="12" t="s">
        <v>288</v>
      </c>
      <c r="D283" s="13">
        <v>0</v>
      </c>
      <c r="E283" s="13">
        <v>6000</v>
      </c>
      <c r="F283" s="13">
        <v>187</v>
      </c>
    </row>
    <row r="284" spans="1:6" outlineLevel="3" x14ac:dyDescent="0.2">
      <c r="A284" s="11" t="s">
        <v>194</v>
      </c>
      <c r="B284" s="11" t="s">
        <v>285</v>
      </c>
      <c r="C284" s="12" t="s">
        <v>289</v>
      </c>
      <c r="D284" s="13">
        <v>0</v>
      </c>
      <c r="E284" s="13">
        <v>9000</v>
      </c>
      <c r="F284" s="13">
        <v>334.39</v>
      </c>
    </row>
    <row r="285" spans="1:6" outlineLevel="3" x14ac:dyDescent="0.2">
      <c r="A285" s="11" t="s">
        <v>213</v>
      </c>
      <c r="B285" s="11" t="s">
        <v>285</v>
      </c>
      <c r="C285" s="12" t="s">
        <v>290</v>
      </c>
      <c r="D285" s="13">
        <v>0</v>
      </c>
      <c r="E285" s="13">
        <v>0</v>
      </c>
      <c r="F285" s="13">
        <v>10000</v>
      </c>
    </row>
    <row r="286" spans="1:6" ht="15" outlineLevel="2" x14ac:dyDescent="0.25">
      <c r="A286" s="19" t="s">
        <v>754</v>
      </c>
      <c r="B286" s="19"/>
      <c r="C286" s="19"/>
      <c r="D286" s="10">
        <f>SUBTOTAL(9,D282:D285)</f>
        <v>10458000</v>
      </c>
      <c r="E286" s="10">
        <f>SUBTOTAL(9,E282:E285)</f>
        <v>3895000</v>
      </c>
      <c r="F286" s="10">
        <f>SUBTOTAL(9,F282:F285)</f>
        <v>3987880.64</v>
      </c>
    </row>
    <row r="287" spans="1:6" outlineLevel="2" x14ac:dyDescent="0.2">
      <c r="A287"/>
      <c r="B287"/>
      <c r="C287"/>
      <c r="D287"/>
      <c r="E287"/>
      <c r="F287"/>
    </row>
    <row r="288" spans="1:6" ht="15" outlineLevel="2" x14ac:dyDescent="0.25">
      <c r="A288" s="20" t="s">
        <v>293</v>
      </c>
      <c r="B288" s="20"/>
      <c r="C288" s="20"/>
    </row>
    <row r="289" spans="1:6" outlineLevel="3" x14ac:dyDescent="0.2">
      <c r="A289" s="7" t="s">
        <v>183</v>
      </c>
      <c r="B289" s="7" t="s">
        <v>291</v>
      </c>
      <c r="C289" s="8" t="s">
        <v>292</v>
      </c>
      <c r="D289" s="9">
        <v>28000</v>
      </c>
      <c r="E289" s="9">
        <v>28000</v>
      </c>
      <c r="F289" s="9">
        <v>26333.279999999999</v>
      </c>
    </row>
    <row r="290" spans="1:6" ht="15" outlineLevel="2" x14ac:dyDescent="0.25">
      <c r="A290" s="19" t="s">
        <v>755</v>
      </c>
      <c r="B290" s="19"/>
      <c r="C290" s="19"/>
      <c r="D290" s="10">
        <f>SUBTOTAL(9,D289:D289)</f>
        <v>28000</v>
      </c>
      <c r="E290" s="10">
        <f>SUBTOTAL(9,E289:E289)</f>
        <v>28000</v>
      </c>
      <c r="F290" s="10">
        <f>SUBTOTAL(9,F289:F289)</f>
        <v>26333.279999999999</v>
      </c>
    </row>
    <row r="291" spans="1:6" outlineLevel="2" x14ac:dyDescent="0.2">
      <c r="A291"/>
      <c r="B291"/>
      <c r="C291"/>
      <c r="D291"/>
      <c r="E291"/>
      <c r="F291"/>
    </row>
    <row r="292" spans="1:6" ht="15" outlineLevel="2" x14ac:dyDescent="0.25">
      <c r="A292" s="20" t="s">
        <v>296</v>
      </c>
      <c r="B292" s="20"/>
      <c r="C292" s="20"/>
    </row>
    <row r="293" spans="1:6" outlineLevel="3" x14ac:dyDescent="0.2">
      <c r="A293" s="7" t="s">
        <v>183</v>
      </c>
      <c r="B293" s="7" t="s">
        <v>294</v>
      </c>
      <c r="C293" s="8" t="s">
        <v>295</v>
      </c>
      <c r="D293" s="9">
        <v>5126000</v>
      </c>
      <c r="E293" s="9">
        <v>5751000</v>
      </c>
      <c r="F293" s="9">
        <v>0</v>
      </c>
    </row>
    <row r="294" spans="1:6" ht="15" outlineLevel="2" x14ac:dyDescent="0.25">
      <c r="A294" s="19" t="s">
        <v>756</v>
      </c>
      <c r="B294" s="19"/>
      <c r="C294" s="19"/>
      <c r="D294" s="10">
        <f>SUBTOTAL(9,D293:D293)</f>
        <v>5126000</v>
      </c>
      <c r="E294" s="10">
        <f>SUBTOTAL(9,E293:E293)</f>
        <v>5751000</v>
      </c>
      <c r="F294" s="10">
        <f>SUBTOTAL(9,F293:F293)</f>
        <v>0</v>
      </c>
    </row>
    <row r="295" spans="1:6" outlineLevel="2" x14ac:dyDescent="0.2">
      <c r="A295"/>
      <c r="B295"/>
      <c r="C295"/>
      <c r="D295"/>
      <c r="E295"/>
      <c r="F295"/>
    </row>
    <row r="296" spans="1:6" ht="15" outlineLevel="2" x14ac:dyDescent="0.25">
      <c r="A296" s="20" t="s">
        <v>317</v>
      </c>
      <c r="B296" s="20"/>
      <c r="C296" s="20"/>
    </row>
    <row r="297" spans="1:6" outlineLevel="3" x14ac:dyDescent="0.2">
      <c r="A297" s="7" t="s">
        <v>86</v>
      </c>
      <c r="B297" s="7" t="s">
        <v>315</v>
      </c>
      <c r="C297" s="8" t="s">
        <v>316</v>
      </c>
      <c r="D297" s="9">
        <v>0</v>
      </c>
      <c r="E297" s="9">
        <v>212000</v>
      </c>
      <c r="F297" s="9">
        <v>0</v>
      </c>
    </row>
    <row r="298" spans="1:6" outlineLevel="3" x14ac:dyDescent="0.2">
      <c r="A298" s="11" t="s">
        <v>26</v>
      </c>
      <c r="B298" s="11" t="s">
        <v>318</v>
      </c>
      <c r="C298" s="12" t="s">
        <v>319</v>
      </c>
      <c r="D298" s="13">
        <v>850000</v>
      </c>
      <c r="E298" s="13">
        <v>700000</v>
      </c>
      <c r="F298" s="13">
        <v>810445.71</v>
      </c>
    </row>
    <row r="299" spans="1:6" outlineLevel="3" x14ac:dyDescent="0.2">
      <c r="A299" s="11" t="s">
        <v>183</v>
      </c>
      <c r="B299" s="11" t="s">
        <v>320</v>
      </c>
      <c r="C299" s="12" t="s">
        <v>321</v>
      </c>
      <c r="D299" s="13">
        <v>30000</v>
      </c>
      <c r="E299" s="13">
        <v>30000</v>
      </c>
      <c r="F299" s="13">
        <v>38781.33</v>
      </c>
    </row>
    <row r="300" spans="1:6" outlineLevel="3" x14ac:dyDescent="0.2">
      <c r="A300" s="11" t="s">
        <v>183</v>
      </c>
      <c r="B300" s="11" t="s">
        <v>322</v>
      </c>
      <c r="C300" s="12" t="s">
        <v>323</v>
      </c>
      <c r="D300" s="13">
        <v>1100000</v>
      </c>
      <c r="E300" s="13">
        <v>1100000</v>
      </c>
      <c r="F300" s="13">
        <v>1061493.6299999999</v>
      </c>
    </row>
    <row r="301" spans="1:6" outlineLevel="3" x14ac:dyDescent="0.2">
      <c r="A301" s="11" t="s">
        <v>183</v>
      </c>
      <c r="B301" s="11" t="s">
        <v>330</v>
      </c>
      <c r="C301" s="12" t="s">
        <v>331</v>
      </c>
      <c r="D301" s="13">
        <v>100000</v>
      </c>
      <c r="E301" s="13">
        <v>350000</v>
      </c>
      <c r="F301" s="13">
        <v>420556.4</v>
      </c>
    </row>
    <row r="302" spans="1:6" outlineLevel="3" x14ac:dyDescent="0.2">
      <c r="A302" s="11" t="s">
        <v>185</v>
      </c>
      <c r="B302" s="11" t="s">
        <v>330</v>
      </c>
      <c r="C302" s="12" t="s">
        <v>332</v>
      </c>
      <c r="D302" s="13">
        <v>0</v>
      </c>
      <c r="E302" s="13">
        <v>0</v>
      </c>
      <c r="F302" s="13">
        <v>-47000</v>
      </c>
    </row>
    <row r="303" spans="1:6" outlineLevel="3" x14ac:dyDescent="0.2">
      <c r="A303" s="11" t="s">
        <v>26</v>
      </c>
      <c r="B303" s="11" t="s">
        <v>333</v>
      </c>
      <c r="C303" s="12" t="s">
        <v>334</v>
      </c>
      <c r="D303" s="13">
        <v>0</v>
      </c>
      <c r="E303" s="13">
        <v>0</v>
      </c>
      <c r="F303" s="13">
        <v>247925</v>
      </c>
    </row>
    <row r="304" spans="1:6" outlineLevel="3" x14ac:dyDescent="0.2">
      <c r="A304" s="11" t="s">
        <v>183</v>
      </c>
      <c r="B304" s="11" t="s">
        <v>333</v>
      </c>
      <c r="C304" s="12" t="s">
        <v>335</v>
      </c>
      <c r="D304" s="13">
        <v>0</v>
      </c>
      <c r="E304" s="13">
        <v>600000</v>
      </c>
      <c r="F304" s="13">
        <v>0</v>
      </c>
    </row>
    <row r="305" spans="1:6" ht="15" outlineLevel="2" x14ac:dyDescent="0.25">
      <c r="A305" s="19" t="s">
        <v>757</v>
      </c>
      <c r="B305" s="19"/>
      <c r="C305" s="19"/>
      <c r="D305" s="10">
        <f>SUBTOTAL(9,D297:D304)</f>
        <v>2080000</v>
      </c>
      <c r="E305" s="10">
        <f>SUBTOTAL(9,E297:E304)</f>
        <v>2992000</v>
      </c>
      <c r="F305" s="10">
        <f>SUBTOTAL(9,F297:F304)</f>
        <v>2532202.0699999998</v>
      </c>
    </row>
    <row r="306" spans="1:6" outlineLevel="2" x14ac:dyDescent="0.2">
      <c r="A306"/>
      <c r="B306"/>
      <c r="C306"/>
      <c r="D306"/>
      <c r="E306"/>
      <c r="F306"/>
    </row>
    <row r="307" spans="1:6" ht="15" outlineLevel="2" x14ac:dyDescent="0.25">
      <c r="A307" s="20" t="s">
        <v>126</v>
      </c>
      <c r="B307" s="20"/>
      <c r="C307" s="20"/>
    </row>
    <row r="308" spans="1:6" outlineLevel="3" x14ac:dyDescent="0.2">
      <c r="A308" s="7" t="s">
        <v>183</v>
      </c>
      <c r="B308" s="7" t="s">
        <v>297</v>
      </c>
      <c r="C308" s="8" t="s">
        <v>298</v>
      </c>
      <c r="D308" s="9">
        <v>150000</v>
      </c>
      <c r="E308" s="9">
        <v>150000</v>
      </c>
      <c r="F308" s="9">
        <v>121713.78</v>
      </c>
    </row>
    <row r="309" spans="1:6" outlineLevel="3" x14ac:dyDescent="0.2">
      <c r="A309" s="11" t="s">
        <v>185</v>
      </c>
      <c r="B309" s="11" t="s">
        <v>297</v>
      </c>
      <c r="C309" s="12" t="s">
        <v>299</v>
      </c>
      <c r="D309" s="13">
        <v>3500000</v>
      </c>
      <c r="E309" s="13">
        <v>4032000</v>
      </c>
      <c r="F309" s="13">
        <v>3167514.21</v>
      </c>
    </row>
    <row r="310" spans="1:6" outlineLevel="3" x14ac:dyDescent="0.2">
      <c r="A310" s="11" t="s">
        <v>194</v>
      </c>
      <c r="B310" s="11" t="s">
        <v>297</v>
      </c>
      <c r="C310" s="12" t="s">
        <v>300</v>
      </c>
      <c r="D310" s="13">
        <v>25000</v>
      </c>
      <c r="E310" s="13">
        <v>25000</v>
      </c>
      <c r="F310" s="13">
        <v>29975.5</v>
      </c>
    </row>
    <row r="311" spans="1:6" ht="15" outlineLevel="2" x14ac:dyDescent="0.25">
      <c r="A311" s="19" t="s">
        <v>728</v>
      </c>
      <c r="B311" s="19"/>
      <c r="C311" s="19"/>
      <c r="D311" s="10">
        <f>SUBTOTAL(9,D308:D310)</f>
        <v>3675000</v>
      </c>
      <c r="E311" s="10">
        <f>SUBTOTAL(9,E308:E310)</f>
        <v>4207000</v>
      </c>
      <c r="F311" s="10">
        <f>SUBTOTAL(9,F308:F310)</f>
        <v>3319203.4899999998</v>
      </c>
    </row>
    <row r="312" spans="1:6" outlineLevel="2" x14ac:dyDescent="0.2">
      <c r="A312"/>
      <c r="B312"/>
      <c r="C312"/>
      <c r="D312"/>
      <c r="E312"/>
      <c r="F312"/>
    </row>
    <row r="313" spans="1:6" ht="15" outlineLevel="2" x14ac:dyDescent="0.25">
      <c r="A313" s="20" t="s">
        <v>303</v>
      </c>
      <c r="B313" s="20"/>
      <c r="C313" s="20"/>
    </row>
    <row r="314" spans="1:6" outlineLevel="3" x14ac:dyDescent="0.2">
      <c r="A314" s="7" t="s">
        <v>176</v>
      </c>
      <c r="B314" s="7" t="s">
        <v>301</v>
      </c>
      <c r="C314" s="8" t="s">
        <v>302</v>
      </c>
      <c r="D314" s="9">
        <v>0</v>
      </c>
      <c r="E314" s="9">
        <v>0</v>
      </c>
      <c r="F314" s="9">
        <v>7500</v>
      </c>
    </row>
    <row r="315" spans="1:6" outlineLevel="3" x14ac:dyDescent="0.2">
      <c r="A315" s="11" t="s">
        <v>176</v>
      </c>
      <c r="B315" s="11" t="s">
        <v>304</v>
      </c>
      <c r="C315" s="12" t="s">
        <v>305</v>
      </c>
      <c r="D315" s="13">
        <v>280000</v>
      </c>
      <c r="E315" s="13">
        <v>350000</v>
      </c>
      <c r="F315" s="13">
        <v>314628</v>
      </c>
    </row>
    <row r="316" spans="1:6" outlineLevel="3" x14ac:dyDescent="0.2">
      <c r="A316" s="11" t="s">
        <v>30</v>
      </c>
      <c r="B316" s="11" t="s">
        <v>306</v>
      </c>
      <c r="C316" s="12" t="s">
        <v>307</v>
      </c>
      <c r="D316" s="13">
        <v>250000</v>
      </c>
      <c r="E316" s="13">
        <v>200000</v>
      </c>
      <c r="F316" s="13">
        <v>125000</v>
      </c>
    </row>
    <row r="317" spans="1:6" outlineLevel="3" x14ac:dyDescent="0.2">
      <c r="A317" s="11" t="s">
        <v>176</v>
      </c>
      <c r="B317" s="11" t="s">
        <v>306</v>
      </c>
      <c r="C317" s="12" t="s">
        <v>308</v>
      </c>
      <c r="D317" s="13">
        <v>250000</v>
      </c>
      <c r="E317" s="13">
        <v>200000</v>
      </c>
      <c r="F317" s="13">
        <v>199793</v>
      </c>
    </row>
    <row r="318" spans="1:6" ht="15" outlineLevel="2" x14ac:dyDescent="0.25">
      <c r="A318" s="19" t="s">
        <v>758</v>
      </c>
      <c r="B318" s="19"/>
      <c r="C318" s="19"/>
      <c r="D318" s="10">
        <f>SUBTOTAL(9,D314:D317)</f>
        <v>780000</v>
      </c>
      <c r="E318" s="10">
        <f>SUBTOTAL(9,E314:E317)</f>
        <v>750000</v>
      </c>
      <c r="F318" s="10">
        <f>SUBTOTAL(9,F314:F317)</f>
        <v>646921</v>
      </c>
    </row>
    <row r="319" spans="1:6" outlineLevel="2" x14ac:dyDescent="0.2">
      <c r="A319"/>
      <c r="B319"/>
      <c r="C319"/>
      <c r="D319"/>
      <c r="E319"/>
      <c r="F319"/>
    </row>
    <row r="320" spans="1:6" ht="15" outlineLevel="2" x14ac:dyDescent="0.25">
      <c r="A320" s="20" t="s">
        <v>311</v>
      </c>
      <c r="B320" s="20"/>
      <c r="C320" s="20"/>
    </row>
    <row r="321" spans="1:6" outlineLevel="3" x14ac:dyDescent="0.2">
      <c r="A321" s="7" t="s">
        <v>232</v>
      </c>
      <c r="B321" s="7" t="s">
        <v>309</v>
      </c>
      <c r="C321" s="8" t="s">
        <v>310</v>
      </c>
      <c r="D321" s="9">
        <v>20000</v>
      </c>
      <c r="E321" s="9">
        <v>20000</v>
      </c>
      <c r="F321" s="9">
        <v>20200</v>
      </c>
    </row>
    <row r="322" spans="1:6" outlineLevel="3" x14ac:dyDescent="0.2">
      <c r="A322" s="11" t="s">
        <v>1</v>
      </c>
      <c r="B322" s="11" t="s">
        <v>309</v>
      </c>
      <c r="C322" s="12" t="s">
        <v>312</v>
      </c>
      <c r="D322" s="13">
        <v>0</v>
      </c>
      <c r="E322" s="13">
        <v>5000</v>
      </c>
      <c r="F322" s="13">
        <v>0</v>
      </c>
    </row>
    <row r="323" spans="1:6" outlineLevel="3" x14ac:dyDescent="0.2">
      <c r="A323" s="11" t="s">
        <v>183</v>
      </c>
      <c r="B323" s="11" t="s">
        <v>309</v>
      </c>
      <c r="C323" s="12" t="s">
        <v>313</v>
      </c>
      <c r="D323" s="13">
        <v>2300000</v>
      </c>
      <c r="E323" s="13">
        <v>2669000</v>
      </c>
      <c r="F323" s="13">
        <v>2263374.15</v>
      </c>
    </row>
    <row r="324" spans="1:6" outlineLevel="3" x14ac:dyDescent="0.2">
      <c r="A324" s="11" t="s">
        <v>185</v>
      </c>
      <c r="B324" s="11" t="s">
        <v>309</v>
      </c>
      <c r="C324" s="12" t="s">
        <v>314</v>
      </c>
      <c r="D324" s="13">
        <v>5000</v>
      </c>
      <c r="E324" s="13">
        <v>5000</v>
      </c>
      <c r="F324" s="13">
        <v>0</v>
      </c>
    </row>
    <row r="325" spans="1:6" ht="15" outlineLevel="2" x14ac:dyDescent="0.25">
      <c r="A325" s="19" t="s">
        <v>759</v>
      </c>
      <c r="B325" s="19"/>
      <c r="C325" s="19"/>
      <c r="D325" s="10">
        <f>SUBTOTAL(9,D321:D324)</f>
        <v>2325000</v>
      </c>
      <c r="E325" s="10">
        <f>SUBTOTAL(9,E321:E324)</f>
        <v>2699000</v>
      </c>
      <c r="F325" s="10">
        <f>SUBTOTAL(9,F321:F324)</f>
        <v>2283574.15</v>
      </c>
    </row>
    <row r="326" spans="1:6" outlineLevel="2" x14ac:dyDescent="0.2">
      <c r="A326"/>
      <c r="B326"/>
      <c r="C326"/>
      <c r="D326"/>
      <c r="E326"/>
      <c r="F326"/>
    </row>
    <row r="327" spans="1:6" ht="15" outlineLevel="2" x14ac:dyDescent="0.25">
      <c r="A327" s="20" t="s">
        <v>326</v>
      </c>
      <c r="B327" s="20"/>
      <c r="C327" s="20"/>
    </row>
    <row r="328" spans="1:6" outlineLevel="3" x14ac:dyDescent="0.2">
      <c r="A328" s="7" t="s">
        <v>26</v>
      </c>
      <c r="B328" s="7" t="s">
        <v>324</v>
      </c>
      <c r="C328" s="8" t="s">
        <v>325</v>
      </c>
      <c r="D328" s="9">
        <v>750000</v>
      </c>
      <c r="E328" s="9">
        <v>750000</v>
      </c>
      <c r="F328" s="9">
        <v>595961.30000000005</v>
      </c>
    </row>
    <row r="329" spans="1:6" outlineLevel="3" x14ac:dyDescent="0.2">
      <c r="A329" s="11" t="s">
        <v>232</v>
      </c>
      <c r="B329" s="11" t="s">
        <v>324</v>
      </c>
      <c r="C329" s="12" t="s">
        <v>327</v>
      </c>
      <c r="D329" s="13">
        <v>0</v>
      </c>
      <c r="E329" s="13">
        <v>130000</v>
      </c>
      <c r="F329" s="13">
        <v>0</v>
      </c>
    </row>
    <row r="330" spans="1:6" outlineLevel="3" x14ac:dyDescent="0.2">
      <c r="A330" s="11" t="s">
        <v>328</v>
      </c>
      <c r="B330" s="11" t="s">
        <v>324</v>
      </c>
      <c r="C330" s="12" t="s">
        <v>329</v>
      </c>
      <c r="D330" s="13">
        <v>0</v>
      </c>
      <c r="E330" s="13">
        <v>0</v>
      </c>
      <c r="F330" s="13">
        <v>35460</v>
      </c>
    </row>
    <row r="331" spans="1:6" ht="15" outlineLevel="2" x14ac:dyDescent="0.25">
      <c r="A331" s="19" t="s">
        <v>760</v>
      </c>
      <c r="B331" s="19"/>
      <c r="C331" s="19"/>
      <c r="D331" s="10">
        <f>SUBTOTAL(9,D328:D330)</f>
        <v>750000</v>
      </c>
      <c r="E331" s="10">
        <f>SUBTOTAL(9,E328:E330)</f>
        <v>880000</v>
      </c>
      <c r="F331" s="10">
        <f>SUBTOTAL(9,F328:F330)</f>
        <v>631421.30000000005</v>
      </c>
    </row>
    <row r="332" spans="1:6" outlineLevel="2" x14ac:dyDescent="0.2">
      <c r="A332"/>
      <c r="B332"/>
      <c r="C332"/>
      <c r="D332"/>
      <c r="E332"/>
      <c r="F332"/>
    </row>
    <row r="333" spans="1:6" ht="15" outlineLevel="2" x14ac:dyDescent="0.25">
      <c r="A333" s="20" t="s">
        <v>338</v>
      </c>
      <c r="B333" s="20"/>
      <c r="C333" s="20"/>
    </row>
    <row r="334" spans="1:6" outlineLevel="3" x14ac:dyDescent="0.2">
      <c r="A334" s="7" t="s">
        <v>26</v>
      </c>
      <c r="B334" s="7" t="s">
        <v>336</v>
      </c>
      <c r="C334" s="8" t="s">
        <v>337</v>
      </c>
      <c r="D334" s="9">
        <v>30000</v>
      </c>
      <c r="E334" s="9">
        <v>410000</v>
      </c>
      <c r="F334" s="9">
        <v>172664.7</v>
      </c>
    </row>
    <row r="335" spans="1:6" ht="15" outlineLevel="2" x14ac:dyDescent="0.25">
      <c r="A335" s="19" t="s">
        <v>761</v>
      </c>
      <c r="B335" s="19"/>
      <c r="C335" s="19"/>
      <c r="D335" s="10">
        <f>SUBTOTAL(9,D334:D334)</f>
        <v>30000</v>
      </c>
      <c r="E335" s="10">
        <f>SUBTOTAL(9,E334:E334)</f>
        <v>410000</v>
      </c>
      <c r="F335" s="10">
        <f>SUBTOTAL(9,F334:F334)</f>
        <v>172664.7</v>
      </c>
    </row>
    <row r="336" spans="1:6" outlineLevel="2" x14ac:dyDescent="0.2">
      <c r="A336"/>
      <c r="B336"/>
      <c r="C336"/>
      <c r="D336"/>
      <c r="E336"/>
      <c r="F336"/>
    </row>
    <row r="337" spans="1:6" ht="15" outlineLevel="2" x14ac:dyDescent="0.25">
      <c r="A337" s="20" t="s">
        <v>342</v>
      </c>
      <c r="B337" s="20"/>
      <c r="C337" s="20"/>
    </row>
    <row r="338" spans="1:6" outlineLevel="3" x14ac:dyDescent="0.2">
      <c r="A338" s="7" t="s">
        <v>183</v>
      </c>
      <c r="B338" s="7" t="s">
        <v>340</v>
      </c>
      <c r="C338" s="8" t="s">
        <v>341</v>
      </c>
      <c r="D338" s="9">
        <v>376000</v>
      </c>
      <c r="E338" s="9">
        <v>377000</v>
      </c>
      <c r="F338" s="9">
        <v>404037.6</v>
      </c>
    </row>
    <row r="339" spans="1:6" ht="15" outlineLevel="2" x14ac:dyDescent="0.25">
      <c r="A339" s="19" t="s">
        <v>762</v>
      </c>
      <c r="B339" s="19"/>
      <c r="C339" s="19"/>
      <c r="D339" s="10">
        <f>SUBTOTAL(9,D338:D338)</f>
        <v>376000</v>
      </c>
      <c r="E339" s="10">
        <f>SUBTOTAL(9,E338:E338)</f>
        <v>377000</v>
      </c>
      <c r="F339" s="10">
        <f>SUBTOTAL(9,F338:F338)</f>
        <v>404037.6</v>
      </c>
    </row>
    <row r="340" spans="1:6" outlineLevel="2" x14ac:dyDescent="0.2">
      <c r="A340"/>
      <c r="B340"/>
      <c r="C340"/>
      <c r="D340"/>
      <c r="E340"/>
      <c r="F340"/>
    </row>
    <row r="341" spans="1:6" ht="15" outlineLevel="2" x14ac:dyDescent="0.25">
      <c r="A341" s="20" t="s">
        <v>346</v>
      </c>
      <c r="B341" s="20"/>
      <c r="C341" s="20"/>
    </row>
    <row r="342" spans="1:6" outlineLevel="3" x14ac:dyDescent="0.2">
      <c r="A342" s="7" t="s">
        <v>343</v>
      </c>
      <c r="B342" s="7" t="s">
        <v>344</v>
      </c>
      <c r="C342" s="8" t="s">
        <v>345</v>
      </c>
      <c r="D342" s="9">
        <v>18000</v>
      </c>
      <c r="E342" s="9">
        <v>40000</v>
      </c>
      <c r="F342" s="9">
        <v>31898.2</v>
      </c>
    </row>
    <row r="343" spans="1:6" outlineLevel="3" x14ac:dyDescent="0.2">
      <c r="A343" s="11" t="s">
        <v>183</v>
      </c>
      <c r="B343" s="11" t="s">
        <v>344</v>
      </c>
      <c r="C343" s="12" t="s">
        <v>347</v>
      </c>
      <c r="D343" s="13">
        <v>2300000</v>
      </c>
      <c r="E343" s="13">
        <v>3500000</v>
      </c>
      <c r="F343" s="13">
        <v>2253879.2999999998</v>
      </c>
    </row>
    <row r="344" spans="1:6" outlineLevel="3" x14ac:dyDescent="0.2">
      <c r="A344" s="11" t="s">
        <v>185</v>
      </c>
      <c r="B344" s="11" t="s">
        <v>344</v>
      </c>
      <c r="C344" s="12" t="s">
        <v>348</v>
      </c>
      <c r="D344" s="13">
        <v>1763000</v>
      </c>
      <c r="E344" s="13">
        <v>1500000</v>
      </c>
      <c r="F344" s="13">
        <v>1789624.5</v>
      </c>
    </row>
    <row r="345" spans="1:6" ht="15" outlineLevel="2" x14ac:dyDescent="0.25">
      <c r="A345" s="19" t="s">
        <v>763</v>
      </c>
      <c r="B345" s="19"/>
      <c r="C345" s="19"/>
      <c r="D345" s="10">
        <f>SUBTOTAL(9,D342:D344)</f>
        <v>4081000</v>
      </c>
      <c r="E345" s="10">
        <f>SUBTOTAL(9,E342:E344)</f>
        <v>5040000</v>
      </c>
      <c r="F345" s="10">
        <f>SUBTOTAL(9,F342:F344)</f>
        <v>4075402</v>
      </c>
    </row>
    <row r="346" spans="1:6" outlineLevel="2" x14ac:dyDescent="0.2">
      <c r="A346"/>
      <c r="B346"/>
      <c r="C346"/>
      <c r="D346"/>
      <c r="E346"/>
      <c r="F346"/>
    </row>
    <row r="347" spans="1:6" ht="15" outlineLevel="2" x14ac:dyDescent="0.25">
      <c r="A347" s="20" t="s">
        <v>351</v>
      </c>
      <c r="B347" s="20"/>
      <c r="C347" s="20"/>
    </row>
    <row r="348" spans="1:6" outlineLevel="3" x14ac:dyDescent="0.2">
      <c r="A348" s="7" t="s">
        <v>26</v>
      </c>
      <c r="B348" s="7" t="s">
        <v>349</v>
      </c>
      <c r="C348" s="8" t="s">
        <v>350</v>
      </c>
      <c r="D348" s="9">
        <v>700000</v>
      </c>
      <c r="E348" s="9">
        <v>1600000</v>
      </c>
      <c r="F348" s="9">
        <v>1075005.69</v>
      </c>
    </row>
    <row r="349" spans="1:6" ht="15" outlineLevel="2" x14ac:dyDescent="0.25">
      <c r="A349" s="19" t="s">
        <v>764</v>
      </c>
      <c r="B349" s="19"/>
      <c r="C349" s="19"/>
      <c r="D349" s="10">
        <f>SUBTOTAL(9,D348:D348)</f>
        <v>700000</v>
      </c>
      <c r="E349" s="10">
        <f>SUBTOTAL(9,E348:E348)</f>
        <v>1600000</v>
      </c>
      <c r="F349" s="10">
        <f>SUBTOTAL(9,F348:F348)</f>
        <v>1075005.69</v>
      </c>
    </row>
    <row r="350" spans="1:6" outlineLevel="2" x14ac:dyDescent="0.2">
      <c r="A350"/>
      <c r="B350"/>
      <c r="C350"/>
      <c r="D350"/>
      <c r="E350"/>
      <c r="F350"/>
    </row>
    <row r="351" spans="1:6" ht="15" outlineLevel="2" x14ac:dyDescent="0.25">
      <c r="A351" s="20" t="s">
        <v>354</v>
      </c>
      <c r="B351" s="20"/>
      <c r="C351" s="20"/>
    </row>
    <row r="352" spans="1:6" outlineLevel="3" x14ac:dyDescent="0.2">
      <c r="A352" s="7" t="s">
        <v>183</v>
      </c>
      <c r="B352" s="7" t="s">
        <v>352</v>
      </c>
      <c r="C352" s="8" t="s">
        <v>353</v>
      </c>
      <c r="D352" s="9">
        <v>0</v>
      </c>
      <c r="E352" s="9">
        <v>0</v>
      </c>
      <c r="F352" s="9">
        <v>278391</v>
      </c>
    </row>
    <row r="353" spans="1:6" ht="15" outlineLevel="2" x14ac:dyDescent="0.25">
      <c r="A353" s="19" t="s">
        <v>765</v>
      </c>
      <c r="B353" s="19"/>
      <c r="C353" s="19"/>
      <c r="D353" s="10">
        <f>SUBTOTAL(9,D352:D352)</f>
        <v>0</v>
      </c>
      <c r="E353" s="10">
        <f>SUBTOTAL(9,E352:E352)</f>
        <v>0</v>
      </c>
      <c r="F353" s="10">
        <f>SUBTOTAL(9,F352:F352)</f>
        <v>278391</v>
      </c>
    </row>
    <row r="354" spans="1:6" outlineLevel="2" x14ac:dyDescent="0.2">
      <c r="A354"/>
      <c r="B354"/>
      <c r="C354"/>
      <c r="D354"/>
      <c r="E354"/>
      <c r="F354"/>
    </row>
    <row r="355" spans="1:6" ht="15" outlineLevel="2" x14ac:dyDescent="0.25">
      <c r="A355" s="20" t="s">
        <v>357</v>
      </c>
      <c r="B355" s="20"/>
      <c r="C355" s="20"/>
    </row>
    <row r="356" spans="1:6" outlineLevel="3" x14ac:dyDescent="0.2">
      <c r="A356" s="7" t="s">
        <v>93</v>
      </c>
      <c r="B356" s="7" t="s">
        <v>355</v>
      </c>
      <c r="C356" s="8" t="s">
        <v>356</v>
      </c>
      <c r="D356" s="9">
        <v>44000</v>
      </c>
      <c r="E356" s="9">
        <v>63000</v>
      </c>
      <c r="F356" s="9">
        <v>62200</v>
      </c>
    </row>
    <row r="357" spans="1:6" ht="15" outlineLevel="2" x14ac:dyDescent="0.25">
      <c r="A357" s="19" t="s">
        <v>766</v>
      </c>
      <c r="B357" s="19"/>
      <c r="C357" s="19"/>
      <c r="D357" s="10">
        <f>SUBTOTAL(9,D356:D356)</f>
        <v>44000</v>
      </c>
      <c r="E357" s="10">
        <f>SUBTOTAL(9,E356:E356)</f>
        <v>63000</v>
      </c>
      <c r="F357" s="10">
        <f>SUBTOTAL(9,F356:F356)</f>
        <v>62200</v>
      </c>
    </row>
    <row r="358" spans="1:6" outlineLevel="2" x14ac:dyDescent="0.2">
      <c r="A358"/>
      <c r="B358"/>
      <c r="C358"/>
      <c r="D358"/>
      <c r="E358"/>
      <c r="F358"/>
    </row>
    <row r="359" spans="1:6" s="15" customFormat="1" ht="16.5" outlineLevel="1" thickBot="1" x14ac:dyDescent="0.3">
      <c r="A359" s="18" t="s">
        <v>704</v>
      </c>
      <c r="B359" s="18"/>
      <c r="C359" s="18"/>
      <c r="D359" s="14">
        <f>SUBTOTAL(9,D160:D356)</f>
        <v>176572000</v>
      </c>
      <c r="E359" s="14">
        <f>SUBTOTAL(9,E160:E356)</f>
        <v>183439000</v>
      </c>
      <c r="F359" s="14">
        <f>SUBTOTAL(9,F160:F356)</f>
        <v>164331324.78</v>
      </c>
    </row>
    <row r="360" spans="1:6" ht="15" outlineLevel="3" thickTop="1" x14ac:dyDescent="0.2">
      <c r="A360"/>
      <c r="B360"/>
      <c r="C360"/>
      <c r="D360"/>
      <c r="E360"/>
      <c r="F360"/>
    </row>
    <row r="361" spans="1:6" ht="15.75" outlineLevel="1" x14ac:dyDescent="0.25">
      <c r="A361" s="17" t="s">
        <v>361</v>
      </c>
      <c r="B361" s="17"/>
      <c r="C361" s="17"/>
    </row>
    <row r="362" spans="1:6" ht="15" outlineLevel="2" x14ac:dyDescent="0.25">
      <c r="A362" s="20" t="s">
        <v>360</v>
      </c>
      <c r="B362" s="20"/>
      <c r="C362" s="20"/>
    </row>
    <row r="363" spans="1:6" outlineLevel="3" x14ac:dyDescent="0.2">
      <c r="A363" s="7" t="s">
        <v>1</v>
      </c>
      <c r="B363" s="7" t="s">
        <v>358</v>
      </c>
      <c r="C363" s="8" t="s">
        <v>359</v>
      </c>
      <c r="D363" s="9">
        <v>0</v>
      </c>
      <c r="E363" s="9">
        <v>450000</v>
      </c>
      <c r="F363" s="9">
        <v>0</v>
      </c>
    </row>
    <row r="364" spans="1:6" ht="15" outlineLevel="2" x14ac:dyDescent="0.25">
      <c r="A364" s="19" t="s">
        <v>767</v>
      </c>
      <c r="B364" s="19"/>
      <c r="C364" s="19"/>
      <c r="D364" s="10">
        <f>SUBTOTAL(9,D363:D363)</f>
        <v>0</v>
      </c>
      <c r="E364" s="10">
        <f>SUBTOTAL(9,E363:E363)</f>
        <v>450000</v>
      </c>
      <c r="F364" s="10">
        <f>SUBTOTAL(9,F363:F363)</f>
        <v>0</v>
      </c>
    </row>
    <row r="365" spans="1:6" outlineLevel="2" x14ac:dyDescent="0.2">
      <c r="A365"/>
      <c r="B365"/>
      <c r="C365"/>
      <c r="D365"/>
      <c r="E365"/>
      <c r="F365"/>
    </row>
    <row r="366" spans="1:6" ht="15" outlineLevel="2" x14ac:dyDescent="0.25">
      <c r="A366" s="20" t="s">
        <v>357</v>
      </c>
      <c r="B366" s="20"/>
      <c r="C366" s="20"/>
    </row>
    <row r="367" spans="1:6" outlineLevel="3" x14ac:dyDescent="0.2">
      <c r="A367" s="7" t="s">
        <v>185</v>
      </c>
      <c r="B367" s="7" t="s">
        <v>386</v>
      </c>
      <c r="C367" s="8" t="s">
        <v>389</v>
      </c>
      <c r="D367" s="9">
        <v>200000</v>
      </c>
      <c r="E367" s="9">
        <v>200000</v>
      </c>
      <c r="F367" s="9">
        <v>291562</v>
      </c>
    </row>
    <row r="368" spans="1:6" ht="15" outlineLevel="2" x14ac:dyDescent="0.25">
      <c r="A368" s="19" t="s">
        <v>766</v>
      </c>
      <c r="B368" s="19"/>
      <c r="C368" s="19"/>
      <c r="D368" s="10">
        <f>SUBTOTAL(9,D367:D367)</f>
        <v>200000</v>
      </c>
      <c r="E368" s="10">
        <f>SUBTOTAL(9,E367:E367)</f>
        <v>200000</v>
      </c>
      <c r="F368" s="10">
        <f>SUBTOTAL(9,F367:F367)</f>
        <v>291562</v>
      </c>
    </row>
    <row r="369" spans="1:6" outlineLevel="2" x14ac:dyDescent="0.2">
      <c r="A369"/>
      <c r="B369"/>
      <c r="C369"/>
      <c r="D369"/>
      <c r="E369"/>
      <c r="F369"/>
    </row>
    <row r="370" spans="1:6" ht="15" outlineLevel="2" x14ac:dyDescent="0.25">
      <c r="A370" s="20" t="s">
        <v>364</v>
      </c>
      <c r="B370" s="20"/>
      <c r="C370" s="20"/>
    </row>
    <row r="371" spans="1:6" outlineLevel="3" x14ac:dyDescent="0.2">
      <c r="A371" s="7" t="s">
        <v>26</v>
      </c>
      <c r="B371" s="7" t="s">
        <v>362</v>
      </c>
      <c r="C371" s="8" t="s">
        <v>363</v>
      </c>
      <c r="D371" s="9">
        <v>400000</v>
      </c>
      <c r="E371" s="9">
        <v>450000</v>
      </c>
      <c r="F371" s="9">
        <v>278603.07</v>
      </c>
    </row>
    <row r="372" spans="1:6" outlineLevel="3" x14ac:dyDescent="0.2">
      <c r="A372" s="11" t="s">
        <v>232</v>
      </c>
      <c r="B372" s="11" t="s">
        <v>362</v>
      </c>
      <c r="C372" s="12" t="s">
        <v>365</v>
      </c>
      <c r="D372" s="13">
        <v>170000</v>
      </c>
      <c r="E372" s="13">
        <v>190000</v>
      </c>
      <c r="F372" s="13">
        <v>160823</v>
      </c>
    </row>
    <row r="373" spans="1:6" outlineLevel="3" x14ac:dyDescent="0.2">
      <c r="A373" s="11" t="s">
        <v>328</v>
      </c>
      <c r="B373" s="11" t="s">
        <v>362</v>
      </c>
      <c r="C373" s="12" t="s">
        <v>366</v>
      </c>
      <c r="D373" s="13">
        <v>75000</v>
      </c>
      <c r="E373" s="13">
        <v>75000</v>
      </c>
      <c r="F373" s="13">
        <v>13700</v>
      </c>
    </row>
    <row r="374" spans="1:6" outlineLevel="3" x14ac:dyDescent="0.2">
      <c r="A374" s="11" t="s">
        <v>93</v>
      </c>
      <c r="B374" s="11" t="s">
        <v>362</v>
      </c>
      <c r="C374" s="12" t="s">
        <v>367</v>
      </c>
      <c r="D374" s="13">
        <v>80000</v>
      </c>
      <c r="E374" s="13">
        <v>220000</v>
      </c>
      <c r="F374" s="13">
        <v>191757</v>
      </c>
    </row>
    <row r="375" spans="1:6" ht="15" outlineLevel="2" x14ac:dyDescent="0.25">
      <c r="A375" s="19" t="s">
        <v>768</v>
      </c>
      <c r="B375" s="19"/>
      <c r="C375" s="19"/>
      <c r="D375" s="10">
        <f>SUBTOTAL(9,D371:D374)</f>
        <v>725000</v>
      </c>
      <c r="E375" s="10">
        <f>SUBTOTAL(9,E371:E374)</f>
        <v>935000</v>
      </c>
      <c r="F375" s="10">
        <f>SUBTOTAL(9,F371:F374)</f>
        <v>644883.07000000007</v>
      </c>
    </row>
    <row r="376" spans="1:6" outlineLevel="2" x14ac:dyDescent="0.2">
      <c r="A376"/>
      <c r="B376"/>
      <c r="C376"/>
      <c r="D376"/>
      <c r="E376"/>
      <c r="F376"/>
    </row>
    <row r="377" spans="1:6" ht="15" outlineLevel="2" x14ac:dyDescent="0.25">
      <c r="A377" s="20" t="s">
        <v>370</v>
      </c>
      <c r="B377" s="20"/>
      <c r="C377" s="20"/>
    </row>
    <row r="378" spans="1:6" outlineLevel="3" x14ac:dyDescent="0.2">
      <c r="A378" s="7" t="s">
        <v>232</v>
      </c>
      <c r="B378" s="7" t="s">
        <v>368</v>
      </c>
      <c r="C378" s="8" t="s">
        <v>369</v>
      </c>
      <c r="D378" s="9">
        <v>150000</v>
      </c>
      <c r="E378" s="9">
        <v>150000</v>
      </c>
      <c r="F378" s="9">
        <v>219992.6</v>
      </c>
    </row>
    <row r="379" spans="1:6" outlineLevel="3" x14ac:dyDescent="0.2">
      <c r="A379" s="11" t="s">
        <v>328</v>
      </c>
      <c r="B379" s="11" t="s">
        <v>368</v>
      </c>
      <c r="C379" s="12" t="s">
        <v>371</v>
      </c>
      <c r="D379" s="13">
        <v>10000</v>
      </c>
      <c r="E379" s="13">
        <v>6000</v>
      </c>
      <c r="F379" s="13">
        <v>14270</v>
      </c>
    </row>
    <row r="380" spans="1:6" ht="15" outlineLevel="2" x14ac:dyDescent="0.25">
      <c r="A380" s="19" t="s">
        <v>769</v>
      </c>
      <c r="B380" s="19"/>
      <c r="C380" s="19"/>
      <c r="D380" s="10">
        <f>SUBTOTAL(9,D378:D379)</f>
        <v>160000</v>
      </c>
      <c r="E380" s="10">
        <f>SUBTOTAL(9,E378:E379)</f>
        <v>156000</v>
      </c>
      <c r="F380" s="10">
        <f>SUBTOTAL(9,F378:F379)</f>
        <v>234262.6</v>
      </c>
    </row>
    <row r="381" spans="1:6" outlineLevel="2" x14ac:dyDescent="0.2">
      <c r="A381"/>
      <c r="B381"/>
      <c r="C381"/>
      <c r="D381"/>
      <c r="E381"/>
      <c r="F381"/>
    </row>
    <row r="382" spans="1:6" ht="15" outlineLevel="2" x14ac:dyDescent="0.25">
      <c r="A382" s="20" t="s">
        <v>374</v>
      </c>
      <c r="B382" s="20"/>
      <c r="C382" s="20"/>
    </row>
    <row r="383" spans="1:6" outlineLevel="3" x14ac:dyDescent="0.2">
      <c r="A383" s="7" t="s">
        <v>26</v>
      </c>
      <c r="B383" s="7" t="s">
        <v>372</v>
      </c>
      <c r="C383" s="8" t="s">
        <v>373</v>
      </c>
      <c r="D383" s="9">
        <v>2000</v>
      </c>
      <c r="E383" s="9">
        <v>0</v>
      </c>
      <c r="F383" s="9">
        <v>0</v>
      </c>
    </row>
    <row r="384" spans="1:6" ht="15" outlineLevel="2" x14ac:dyDescent="0.25">
      <c r="A384" s="19" t="s">
        <v>770</v>
      </c>
      <c r="B384" s="19"/>
      <c r="C384" s="19"/>
      <c r="D384" s="10">
        <f>SUBTOTAL(9,D383:D383)</f>
        <v>2000</v>
      </c>
      <c r="E384" s="10">
        <f>SUBTOTAL(9,E383:E383)</f>
        <v>0</v>
      </c>
      <c r="F384" s="10">
        <f>SUBTOTAL(9,F383:F383)</f>
        <v>0</v>
      </c>
    </row>
    <row r="385" spans="1:6" outlineLevel="2" x14ac:dyDescent="0.2">
      <c r="A385"/>
      <c r="B385"/>
      <c r="C385"/>
      <c r="D385"/>
      <c r="E385"/>
      <c r="F385"/>
    </row>
    <row r="386" spans="1:6" ht="15" outlineLevel="2" x14ac:dyDescent="0.25">
      <c r="A386" s="20" t="s">
        <v>382</v>
      </c>
      <c r="B386" s="20"/>
      <c r="C386" s="20"/>
    </row>
    <row r="387" spans="1:6" outlineLevel="3" x14ac:dyDescent="0.2">
      <c r="A387" s="7" t="s">
        <v>32</v>
      </c>
      <c r="B387" s="7" t="s">
        <v>375</v>
      </c>
      <c r="C387" s="8" t="s">
        <v>381</v>
      </c>
      <c r="D387" s="9">
        <v>83000</v>
      </c>
      <c r="E387" s="9">
        <v>112000</v>
      </c>
      <c r="F387" s="9">
        <v>0</v>
      </c>
    </row>
    <row r="388" spans="1:6" ht="15" outlineLevel="2" x14ac:dyDescent="0.25">
      <c r="A388" s="19" t="s">
        <v>771</v>
      </c>
      <c r="B388" s="19"/>
      <c r="C388" s="19"/>
      <c r="D388" s="10">
        <f>SUBTOTAL(9,D387:D387)</f>
        <v>83000</v>
      </c>
      <c r="E388" s="10">
        <f>SUBTOTAL(9,E387:E387)</f>
        <v>112000</v>
      </c>
      <c r="F388" s="10">
        <f>SUBTOTAL(9,F387:F387)</f>
        <v>0</v>
      </c>
    </row>
    <row r="389" spans="1:6" outlineLevel="2" x14ac:dyDescent="0.2">
      <c r="A389"/>
      <c r="B389"/>
      <c r="C389"/>
      <c r="D389"/>
      <c r="E389"/>
      <c r="F389"/>
    </row>
    <row r="390" spans="1:6" ht="15" outlineLevel="2" x14ac:dyDescent="0.25">
      <c r="A390" s="20" t="s">
        <v>385</v>
      </c>
      <c r="B390" s="20"/>
      <c r="C390" s="20"/>
    </row>
    <row r="391" spans="1:6" outlineLevel="3" x14ac:dyDescent="0.2">
      <c r="A391" s="7" t="s">
        <v>93</v>
      </c>
      <c r="B391" s="7" t="s">
        <v>383</v>
      </c>
      <c r="C391" s="8" t="s">
        <v>384</v>
      </c>
      <c r="D391" s="9">
        <v>103000</v>
      </c>
      <c r="E391" s="9">
        <v>45000</v>
      </c>
      <c r="F391" s="9">
        <v>45000</v>
      </c>
    </row>
    <row r="392" spans="1:6" outlineLevel="3" x14ac:dyDescent="0.2">
      <c r="A392" s="11" t="s">
        <v>26</v>
      </c>
      <c r="B392" s="11" t="s">
        <v>386</v>
      </c>
      <c r="C392" s="12" t="s">
        <v>387</v>
      </c>
      <c r="D392" s="13">
        <v>5000</v>
      </c>
      <c r="E392" s="13">
        <v>5000</v>
      </c>
      <c r="F392" s="13">
        <v>0</v>
      </c>
    </row>
    <row r="393" spans="1:6" outlineLevel="3" x14ac:dyDescent="0.2">
      <c r="A393" s="11" t="s">
        <v>183</v>
      </c>
      <c r="B393" s="11" t="s">
        <v>386</v>
      </c>
      <c r="C393" s="12" t="s">
        <v>388</v>
      </c>
      <c r="D393" s="13">
        <v>40000</v>
      </c>
      <c r="E393" s="13">
        <v>40000</v>
      </c>
      <c r="F393" s="13">
        <v>33290</v>
      </c>
    </row>
    <row r="394" spans="1:6" ht="15" outlineLevel="2" x14ac:dyDescent="0.25">
      <c r="A394" s="19" t="s">
        <v>772</v>
      </c>
      <c r="B394" s="19"/>
      <c r="C394" s="19"/>
      <c r="D394" s="10">
        <f>SUBTOTAL(9,D391:D393)</f>
        <v>148000</v>
      </c>
      <c r="E394" s="10">
        <f>SUBTOTAL(9,E391:E393)</f>
        <v>90000</v>
      </c>
      <c r="F394" s="10">
        <f>SUBTOTAL(9,F391:F393)</f>
        <v>78290</v>
      </c>
    </row>
    <row r="395" spans="1:6" outlineLevel="2" x14ac:dyDescent="0.2">
      <c r="A395"/>
      <c r="B395"/>
      <c r="C395"/>
      <c r="D395"/>
      <c r="E395"/>
      <c r="F395"/>
    </row>
    <row r="396" spans="1:6" ht="15" outlineLevel="2" x14ac:dyDescent="0.25">
      <c r="A396" s="20" t="s">
        <v>392</v>
      </c>
      <c r="B396" s="20"/>
      <c r="C396" s="20"/>
    </row>
    <row r="397" spans="1:6" outlineLevel="3" x14ac:dyDescent="0.2">
      <c r="A397" s="7" t="s">
        <v>183</v>
      </c>
      <c r="B397" s="7" t="s">
        <v>390</v>
      </c>
      <c r="C397" s="8" t="s">
        <v>391</v>
      </c>
      <c r="D397" s="9">
        <v>26000</v>
      </c>
      <c r="E397" s="9">
        <v>26000</v>
      </c>
      <c r="F397" s="9">
        <v>26000</v>
      </c>
    </row>
    <row r="398" spans="1:6" ht="15" outlineLevel="2" x14ac:dyDescent="0.25">
      <c r="A398" s="19" t="s">
        <v>773</v>
      </c>
      <c r="B398" s="19"/>
      <c r="C398" s="19"/>
      <c r="D398" s="10">
        <f>SUBTOTAL(9,D397:D397)</f>
        <v>26000</v>
      </c>
      <c r="E398" s="10">
        <f>SUBTOTAL(9,E397:E397)</f>
        <v>26000</v>
      </c>
      <c r="F398" s="10">
        <f>SUBTOTAL(9,F397:F397)</f>
        <v>26000</v>
      </c>
    </row>
    <row r="399" spans="1:6" outlineLevel="2" x14ac:dyDescent="0.2">
      <c r="A399"/>
      <c r="B399"/>
      <c r="C399"/>
      <c r="D399"/>
      <c r="E399"/>
      <c r="F399"/>
    </row>
    <row r="400" spans="1:6" ht="15" outlineLevel="2" x14ac:dyDescent="0.25">
      <c r="A400" s="20" t="s">
        <v>395</v>
      </c>
      <c r="B400" s="20"/>
      <c r="C400" s="20"/>
    </row>
    <row r="401" spans="1:6" outlineLevel="3" x14ac:dyDescent="0.2">
      <c r="A401" s="7" t="s">
        <v>26</v>
      </c>
      <c r="B401" s="7" t="s">
        <v>393</v>
      </c>
      <c r="C401" s="8" t="s">
        <v>394</v>
      </c>
      <c r="D401" s="9">
        <v>0</v>
      </c>
      <c r="E401" s="9">
        <v>270000</v>
      </c>
      <c r="F401" s="9">
        <v>228962</v>
      </c>
    </row>
    <row r="402" spans="1:6" outlineLevel="3" x14ac:dyDescent="0.2">
      <c r="A402" s="11" t="s">
        <v>232</v>
      </c>
      <c r="B402" s="11" t="s">
        <v>393</v>
      </c>
      <c r="C402" s="12" t="s">
        <v>396</v>
      </c>
      <c r="D402" s="13">
        <v>20000</v>
      </c>
      <c r="E402" s="13">
        <v>20000</v>
      </c>
      <c r="F402" s="13">
        <v>0</v>
      </c>
    </row>
    <row r="403" spans="1:6" outlineLevel="3" x14ac:dyDescent="0.2">
      <c r="A403" s="11" t="s">
        <v>328</v>
      </c>
      <c r="B403" s="11" t="s">
        <v>393</v>
      </c>
      <c r="C403" s="12" t="s">
        <v>397</v>
      </c>
      <c r="D403" s="13">
        <v>10000</v>
      </c>
      <c r="E403" s="13">
        <v>10000</v>
      </c>
      <c r="F403" s="13">
        <v>0</v>
      </c>
    </row>
    <row r="404" spans="1:6" outlineLevel="3" x14ac:dyDescent="0.2">
      <c r="A404" s="11" t="s">
        <v>183</v>
      </c>
      <c r="B404" s="11" t="s">
        <v>393</v>
      </c>
      <c r="C404" s="12" t="s">
        <v>398</v>
      </c>
      <c r="D404" s="13">
        <v>305000</v>
      </c>
      <c r="E404" s="13">
        <v>305000</v>
      </c>
      <c r="F404" s="13">
        <v>0</v>
      </c>
    </row>
    <row r="405" spans="1:6" ht="15" outlineLevel="2" x14ac:dyDescent="0.25">
      <c r="A405" s="19" t="s">
        <v>774</v>
      </c>
      <c r="B405" s="19"/>
      <c r="C405" s="19"/>
      <c r="D405" s="10">
        <f>SUBTOTAL(9,D401:D404)</f>
        <v>335000</v>
      </c>
      <c r="E405" s="10">
        <f>SUBTOTAL(9,E401:E404)</f>
        <v>605000</v>
      </c>
      <c r="F405" s="10">
        <f>SUBTOTAL(9,F401:F404)</f>
        <v>228962</v>
      </c>
    </row>
    <row r="406" spans="1:6" outlineLevel="2" x14ac:dyDescent="0.2">
      <c r="A406"/>
      <c r="B406"/>
      <c r="C406"/>
      <c r="D406"/>
      <c r="E406"/>
      <c r="F406"/>
    </row>
    <row r="407" spans="1:6" ht="15" outlineLevel="2" x14ac:dyDescent="0.25">
      <c r="A407" s="20" t="s">
        <v>377</v>
      </c>
      <c r="B407" s="20"/>
      <c r="C407" s="20"/>
    </row>
    <row r="408" spans="1:6" outlineLevel="3" x14ac:dyDescent="0.2">
      <c r="A408" s="7" t="s">
        <v>26</v>
      </c>
      <c r="B408" s="7" t="s">
        <v>375</v>
      </c>
      <c r="C408" s="8" t="s">
        <v>376</v>
      </c>
      <c r="D408" s="9">
        <v>650000</v>
      </c>
      <c r="E408" s="9">
        <v>650000</v>
      </c>
      <c r="F408" s="9">
        <v>568685</v>
      </c>
    </row>
    <row r="409" spans="1:6" outlineLevel="3" x14ac:dyDescent="0.2">
      <c r="A409" s="11" t="s">
        <v>30</v>
      </c>
      <c r="B409" s="11" t="s">
        <v>375</v>
      </c>
      <c r="C409" s="12" t="s">
        <v>378</v>
      </c>
      <c r="D409" s="13">
        <v>0</v>
      </c>
      <c r="E409" s="13">
        <v>0</v>
      </c>
      <c r="F409" s="13">
        <v>172000</v>
      </c>
    </row>
    <row r="410" spans="1:6" outlineLevel="3" x14ac:dyDescent="0.2">
      <c r="A410" s="11" t="s">
        <v>379</v>
      </c>
      <c r="B410" s="11" t="s">
        <v>375</v>
      </c>
      <c r="C410" s="12" t="s">
        <v>380</v>
      </c>
      <c r="D410" s="13">
        <v>230000</v>
      </c>
      <c r="E410" s="13">
        <v>260000</v>
      </c>
      <c r="F410" s="13">
        <v>41078</v>
      </c>
    </row>
    <row r="411" spans="1:6" outlineLevel="3" x14ac:dyDescent="0.2">
      <c r="A411" s="11" t="s">
        <v>183</v>
      </c>
      <c r="B411" s="11" t="s">
        <v>399</v>
      </c>
      <c r="C411" s="12" t="s">
        <v>400</v>
      </c>
      <c r="D411" s="13">
        <v>6000</v>
      </c>
      <c r="E411" s="13">
        <v>6000</v>
      </c>
      <c r="F411" s="13">
        <v>0</v>
      </c>
    </row>
    <row r="412" spans="1:6" ht="28.5" outlineLevel="3" x14ac:dyDescent="0.2">
      <c r="A412" s="11" t="s">
        <v>32</v>
      </c>
      <c r="B412" s="11" t="s">
        <v>399</v>
      </c>
      <c r="C412" s="12" t="s">
        <v>401</v>
      </c>
      <c r="D412" s="13">
        <v>168000</v>
      </c>
      <c r="E412" s="13">
        <v>157000</v>
      </c>
      <c r="F412" s="13">
        <v>0</v>
      </c>
    </row>
    <row r="413" spans="1:6" outlineLevel="3" x14ac:dyDescent="0.2">
      <c r="A413" s="11" t="s">
        <v>183</v>
      </c>
      <c r="B413" s="11" t="s">
        <v>402</v>
      </c>
      <c r="C413" s="12" t="s">
        <v>403</v>
      </c>
      <c r="D413" s="13">
        <v>49000</v>
      </c>
      <c r="E413" s="13">
        <v>70000</v>
      </c>
      <c r="F413" s="13">
        <v>0</v>
      </c>
    </row>
    <row r="414" spans="1:6" outlineLevel="3" x14ac:dyDescent="0.2">
      <c r="A414" s="11" t="s">
        <v>183</v>
      </c>
      <c r="B414" s="11" t="s">
        <v>404</v>
      </c>
      <c r="C414" s="12" t="s">
        <v>405</v>
      </c>
      <c r="D414" s="13">
        <v>100000</v>
      </c>
      <c r="E414" s="13">
        <v>110000</v>
      </c>
      <c r="F414" s="13">
        <v>97257</v>
      </c>
    </row>
    <row r="415" spans="1:6" outlineLevel="3" x14ac:dyDescent="0.2">
      <c r="A415" s="11" t="s">
        <v>183</v>
      </c>
      <c r="B415" s="11" t="s">
        <v>406</v>
      </c>
      <c r="C415" s="12" t="s">
        <v>407</v>
      </c>
      <c r="D415" s="13">
        <v>118000</v>
      </c>
      <c r="E415" s="13">
        <v>134000</v>
      </c>
      <c r="F415" s="13">
        <v>18162</v>
      </c>
    </row>
    <row r="416" spans="1:6" outlineLevel="3" x14ac:dyDescent="0.2">
      <c r="A416" s="11" t="s">
        <v>408</v>
      </c>
      <c r="B416" s="11" t="s">
        <v>409</v>
      </c>
      <c r="C416" s="12" t="s">
        <v>410</v>
      </c>
      <c r="D416" s="13">
        <v>295000</v>
      </c>
      <c r="E416" s="13">
        <v>316000</v>
      </c>
      <c r="F416" s="13">
        <v>315600</v>
      </c>
    </row>
    <row r="417" spans="1:6" outlineLevel="3" x14ac:dyDescent="0.2">
      <c r="A417" s="11" t="s">
        <v>411</v>
      </c>
      <c r="B417" s="11" t="s">
        <v>409</v>
      </c>
      <c r="C417" s="12" t="s">
        <v>412</v>
      </c>
      <c r="D417" s="13">
        <v>155000</v>
      </c>
      <c r="E417" s="13">
        <v>140000</v>
      </c>
      <c r="F417" s="13">
        <v>139608</v>
      </c>
    </row>
    <row r="418" spans="1:6" ht="15" outlineLevel="2" x14ac:dyDescent="0.25">
      <c r="A418" s="19" t="s">
        <v>775</v>
      </c>
      <c r="B418" s="19"/>
      <c r="C418" s="19"/>
      <c r="D418" s="10">
        <f>SUBTOTAL(9,D408:D417)</f>
        <v>1771000</v>
      </c>
      <c r="E418" s="10">
        <f>SUBTOTAL(9,E408:E417)</f>
        <v>1843000</v>
      </c>
      <c r="F418" s="10">
        <f>SUBTOTAL(9,F408:F417)</f>
        <v>1352390</v>
      </c>
    </row>
    <row r="419" spans="1:6" outlineLevel="2" x14ac:dyDescent="0.2">
      <c r="A419"/>
      <c r="B419"/>
      <c r="C419"/>
      <c r="D419"/>
      <c r="E419"/>
      <c r="F419"/>
    </row>
    <row r="420" spans="1:6" s="15" customFormat="1" ht="16.5" outlineLevel="1" thickBot="1" x14ac:dyDescent="0.3">
      <c r="A420" s="18" t="s">
        <v>705</v>
      </c>
      <c r="B420" s="18"/>
      <c r="C420" s="18"/>
      <c r="D420" s="14">
        <f>SUBTOTAL(9,D363:D417)</f>
        <v>3450000</v>
      </c>
      <c r="E420" s="14">
        <f>SUBTOTAL(9,E363:E417)</f>
        <v>4417000</v>
      </c>
      <c r="F420" s="14">
        <f>SUBTOTAL(9,F363:F417)</f>
        <v>2856349.67</v>
      </c>
    </row>
    <row r="421" spans="1:6" ht="15" outlineLevel="3" thickTop="1" x14ac:dyDescent="0.2">
      <c r="A421"/>
      <c r="B421"/>
      <c r="C421"/>
      <c r="D421"/>
      <c r="E421"/>
      <c r="F421"/>
    </row>
    <row r="422" spans="1:6" ht="15.75" outlineLevel="1" x14ac:dyDescent="0.25">
      <c r="A422" s="17" t="s">
        <v>416</v>
      </c>
      <c r="B422" s="17"/>
      <c r="C422" s="17"/>
    </row>
    <row r="423" spans="1:6" ht="15" outlineLevel="2" x14ac:dyDescent="0.25">
      <c r="A423" s="20" t="s">
        <v>415</v>
      </c>
      <c r="B423" s="20"/>
      <c r="C423" s="20"/>
    </row>
    <row r="424" spans="1:6" outlineLevel="3" x14ac:dyDescent="0.2">
      <c r="A424" s="7" t="s">
        <v>379</v>
      </c>
      <c r="B424" s="7" t="s">
        <v>413</v>
      </c>
      <c r="C424" s="8" t="s">
        <v>414</v>
      </c>
      <c r="D424" s="9">
        <v>0</v>
      </c>
      <c r="E424" s="9">
        <v>150000</v>
      </c>
      <c r="F424" s="9">
        <v>0</v>
      </c>
    </row>
    <row r="425" spans="1:6" ht="15" outlineLevel="2" x14ac:dyDescent="0.25">
      <c r="A425" s="19" t="s">
        <v>776</v>
      </c>
      <c r="B425" s="19"/>
      <c r="C425" s="19"/>
      <c r="D425" s="10">
        <f>SUBTOTAL(9,D424:D424)</f>
        <v>0</v>
      </c>
      <c r="E425" s="10">
        <f>SUBTOTAL(9,E424:E424)</f>
        <v>150000</v>
      </c>
      <c r="F425" s="10">
        <f>SUBTOTAL(9,F424:F424)</f>
        <v>0</v>
      </c>
    </row>
    <row r="426" spans="1:6" outlineLevel="2" x14ac:dyDescent="0.2">
      <c r="A426"/>
      <c r="B426"/>
      <c r="C426"/>
      <c r="D426"/>
      <c r="E426"/>
      <c r="F426"/>
    </row>
    <row r="427" spans="1:6" ht="15" outlineLevel="2" x14ac:dyDescent="0.25">
      <c r="A427" s="20" t="s">
        <v>423</v>
      </c>
      <c r="B427" s="20"/>
      <c r="C427" s="20"/>
    </row>
    <row r="428" spans="1:6" outlineLevel="3" x14ac:dyDescent="0.2">
      <c r="A428" s="7" t="s">
        <v>93</v>
      </c>
      <c r="B428" s="7" t="s">
        <v>421</v>
      </c>
      <c r="C428" s="8" t="s">
        <v>422</v>
      </c>
      <c r="D428" s="9">
        <v>310000</v>
      </c>
      <c r="E428" s="9">
        <v>250000</v>
      </c>
      <c r="F428" s="9">
        <v>446048.43</v>
      </c>
    </row>
    <row r="429" spans="1:6" ht="15" outlineLevel="2" x14ac:dyDescent="0.25">
      <c r="A429" s="19" t="s">
        <v>777</v>
      </c>
      <c r="B429" s="19"/>
      <c r="C429" s="19"/>
      <c r="D429" s="10">
        <f>SUBTOTAL(9,D428:D428)</f>
        <v>310000</v>
      </c>
      <c r="E429" s="10">
        <f>SUBTOTAL(9,E428:E428)</f>
        <v>250000</v>
      </c>
      <c r="F429" s="10">
        <f>SUBTOTAL(9,F428:F428)</f>
        <v>446048.43</v>
      </c>
    </row>
    <row r="430" spans="1:6" outlineLevel="2" x14ac:dyDescent="0.2">
      <c r="A430"/>
      <c r="B430"/>
      <c r="C430"/>
      <c r="D430"/>
      <c r="E430"/>
      <c r="F430"/>
    </row>
    <row r="431" spans="1:6" ht="15" outlineLevel="2" x14ac:dyDescent="0.25">
      <c r="A431" s="20" t="s">
        <v>426</v>
      </c>
      <c r="B431" s="20"/>
      <c r="C431" s="20"/>
    </row>
    <row r="432" spans="1:6" outlineLevel="3" x14ac:dyDescent="0.2">
      <c r="A432" s="7" t="s">
        <v>232</v>
      </c>
      <c r="B432" s="7" t="s">
        <v>424</v>
      </c>
      <c r="C432" s="8" t="s">
        <v>425</v>
      </c>
      <c r="D432" s="9">
        <v>0</v>
      </c>
      <c r="E432" s="9">
        <v>0</v>
      </c>
      <c r="F432" s="9">
        <v>8192</v>
      </c>
    </row>
    <row r="433" spans="1:6" outlineLevel="3" x14ac:dyDescent="0.2">
      <c r="A433" s="11" t="s">
        <v>1</v>
      </c>
      <c r="B433" s="11" t="s">
        <v>424</v>
      </c>
      <c r="C433" s="12" t="s">
        <v>427</v>
      </c>
      <c r="D433" s="13">
        <v>0</v>
      </c>
      <c r="E433" s="13">
        <v>300000</v>
      </c>
      <c r="F433" s="13">
        <v>0</v>
      </c>
    </row>
    <row r="434" spans="1:6" outlineLevel="3" x14ac:dyDescent="0.2">
      <c r="A434" s="11" t="s">
        <v>428</v>
      </c>
      <c r="B434" s="11" t="s">
        <v>424</v>
      </c>
      <c r="C434" s="12" t="s">
        <v>429</v>
      </c>
      <c r="D434" s="13">
        <v>0</v>
      </c>
      <c r="E434" s="13">
        <v>0</v>
      </c>
      <c r="F434" s="13">
        <v>10750</v>
      </c>
    </row>
    <row r="435" spans="1:6" outlineLevel="3" x14ac:dyDescent="0.2">
      <c r="A435" s="11" t="s">
        <v>379</v>
      </c>
      <c r="B435" s="11" t="s">
        <v>466</v>
      </c>
      <c r="C435" s="12" t="s">
        <v>467</v>
      </c>
      <c r="D435" s="13">
        <v>370000</v>
      </c>
      <c r="E435" s="13">
        <v>370000</v>
      </c>
      <c r="F435" s="13">
        <v>393023</v>
      </c>
    </row>
    <row r="436" spans="1:6" outlineLevel="3" x14ac:dyDescent="0.2">
      <c r="A436" s="11" t="s">
        <v>379</v>
      </c>
      <c r="B436" s="11" t="s">
        <v>468</v>
      </c>
      <c r="C436" s="12" t="s">
        <v>469</v>
      </c>
      <c r="D436" s="13">
        <v>80000</v>
      </c>
      <c r="E436" s="13">
        <v>80000</v>
      </c>
      <c r="F436" s="13">
        <v>0</v>
      </c>
    </row>
    <row r="437" spans="1:6" outlineLevel="3" x14ac:dyDescent="0.2">
      <c r="A437" s="11" t="s">
        <v>26</v>
      </c>
      <c r="B437" s="11" t="s">
        <v>470</v>
      </c>
      <c r="C437" s="12" t="s">
        <v>471</v>
      </c>
      <c r="D437" s="13">
        <v>50000</v>
      </c>
      <c r="E437" s="13">
        <v>70000</v>
      </c>
      <c r="F437" s="13">
        <v>27995</v>
      </c>
    </row>
    <row r="438" spans="1:6" ht="28.5" outlineLevel="3" x14ac:dyDescent="0.2">
      <c r="A438" s="11" t="s">
        <v>26</v>
      </c>
      <c r="B438" s="11" t="s">
        <v>475</v>
      </c>
      <c r="C438" s="12" t="s">
        <v>476</v>
      </c>
      <c r="D438" s="13">
        <v>132000</v>
      </c>
      <c r="E438" s="13">
        <v>132000</v>
      </c>
      <c r="F438" s="13">
        <v>178667</v>
      </c>
    </row>
    <row r="439" spans="1:6" ht="15" outlineLevel="2" x14ac:dyDescent="0.25">
      <c r="A439" s="19" t="s">
        <v>778</v>
      </c>
      <c r="B439" s="19"/>
      <c r="C439" s="19"/>
      <c r="D439" s="10">
        <f>SUBTOTAL(9,D432:D438)</f>
        <v>632000</v>
      </c>
      <c r="E439" s="10">
        <f>SUBTOTAL(9,E432:E438)</f>
        <v>952000</v>
      </c>
      <c r="F439" s="10">
        <f>SUBTOTAL(9,F432:F438)</f>
        <v>618627</v>
      </c>
    </row>
    <row r="440" spans="1:6" outlineLevel="2" x14ac:dyDescent="0.2">
      <c r="A440"/>
      <c r="B440"/>
      <c r="C440"/>
      <c r="D440"/>
      <c r="E440"/>
      <c r="F440"/>
    </row>
    <row r="441" spans="1:6" ht="15" outlineLevel="2" x14ac:dyDescent="0.25">
      <c r="A441" s="20" t="s">
        <v>432</v>
      </c>
      <c r="B441" s="20"/>
      <c r="C441" s="20"/>
    </row>
    <row r="442" spans="1:6" outlineLevel="3" x14ac:dyDescent="0.2">
      <c r="A442" s="7" t="s">
        <v>26</v>
      </c>
      <c r="B442" s="7" t="s">
        <v>430</v>
      </c>
      <c r="C442" s="8" t="s">
        <v>431</v>
      </c>
      <c r="D442" s="9">
        <v>243000</v>
      </c>
      <c r="E442" s="9">
        <v>902000</v>
      </c>
      <c r="F442" s="9">
        <v>945039.24</v>
      </c>
    </row>
    <row r="443" spans="1:6" ht="15" outlineLevel="2" x14ac:dyDescent="0.25">
      <c r="A443" s="19" t="s">
        <v>779</v>
      </c>
      <c r="B443" s="19"/>
      <c r="C443" s="19"/>
      <c r="D443" s="10">
        <f>SUBTOTAL(9,D442:D442)</f>
        <v>243000</v>
      </c>
      <c r="E443" s="10">
        <f>SUBTOTAL(9,E442:E442)</f>
        <v>902000</v>
      </c>
      <c r="F443" s="10">
        <f>SUBTOTAL(9,F442:F442)</f>
        <v>945039.24</v>
      </c>
    </row>
    <row r="444" spans="1:6" outlineLevel="2" x14ac:dyDescent="0.2">
      <c r="A444"/>
      <c r="B444"/>
      <c r="C444"/>
      <c r="D444"/>
      <c r="E444"/>
      <c r="F444"/>
    </row>
    <row r="445" spans="1:6" ht="15" outlineLevel="2" x14ac:dyDescent="0.25">
      <c r="A445" s="20" t="s">
        <v>435</v>
      </c>
      <c r="B445" s="20"/>
      <c r="C445" s="20"/>
    </row>
    <row r="446" spans="1:6" outlineLevel="3" x14ac:dyDescent="0.2">
      <c r="A446" s="7" t="s">
        <v>26</v>
      </c>
      <c r="B446" s="7" t="s">
        <v>433</v>
      </c>
      <c r="C446" s="8" t="s">
        <v>434</v>
      </c>
      <c r="D446" s="9">
        <v>334000</v>
      </c>
      <c r="E446" s="9">
        <v>462000</v>
      </c>
      <c r="F446" s="9">
        <v>328255.5</v>
      </c>
    </row>
    <row r="447" spans="1:6" ht="15" outlineLevel="2" x14ac:dyDescent="0.25">
      <c r="A447" s="19" t="s">
        <v>780</v>
      </c>
      <c r="B447" s="19"/>
      <c r="C447" s="19"/>
      <c r="D447" s="10">
        <f>SUBTOTAL(9,D446:D446)</f>
        <v>334000</v>
      </c>
      <c r="E447" s="10">
        <f>SUBTOTAL(9,E446:E446)</f>
        <v>462000</v>
      </c>
      <c r="F447" s="10">
        <f>SUBTOTAL(9,F446:F446)</f>
        <v>328255.5</v>
      </c>
    </row>
    <row r="448" spans="1:6" outlineLevel="2" x14ac:dyDescent="0.2">
      <c r="A448"/>
      <c r="B448"/>
      <c r="C448"/>
      <c r="D448"/>
      <c r="E448"/>
      <c r="F448"/>
    </row>
    <row r="449" spans="1:6" ht="15" outlineLevel="2" x14ac:dyDescent="0.25">
      <c r="A449" s="20" t="s">
        <v>438</v>
      </c>
      <c r="B449" s="20"/>
      <c r="C449" s="20"/>
    </row>
    <row r="450" spans="1:6" outlineLevel="3" x14ac:dyDescent="0.2">
      <c r="A450" s="7" t="s">
        <v>26</v>
      </c>
      <c r="B450" s="7" t="s">
        <v>436</v>
      </c>
      <c r="C450" s="8" t="s">
        <v>437</v>
      </c>
      <c r="D450" s="9">
        <v>123000</v>
      </c>
      <c r="E450" s="9">
        <v>374000</v>
      </c>
      <c r="F450" s="9">
        <v>293751.5</v>
      </c>
    </row>
    <row r="451" spans="1:6" ht="15" outlineLevel="2" x14ac:dyDescent="0.25">
      <c r="A451" s="19" t="s">
        <v>781</v>
      </c>
      <c r="B451" s="19"/>
      <c r="C451" s="19"/>
      <c r="D451" s="10">
        <f>SUBTOTAL(9,D450:D450)</f>
        <v>123000</v>
      </c>
      <c r="E451" s="10">
        <f>SUBTOTAL(9,E450:E450)</f>
        <v>374000</v>
      </c>
      <c r="F451" s="10">
        <f>SUBTOTAL(9,F450:F450)</f>
        <v>293751.5</v>
      </c>
    </row>
    <row r="452" spans="1:6" outlineLevel="2" x14ac:dyDescent="0.2">
      <c r="A452"/>
      <c r="B452"/>
      <c r="C452"/>
      <c r="D452"/>
      <c r="E452"/>
      <c r="F452"/>
    </row>
    <row r="453" spans="1:6" ht="15" outlineLevel="2" x14ac:dyDescent="0.25">
      <c r="A453" s="20" t="s">
        <v>441</v>
      </c>
      <c r="B453" s="20"/>
      <c r="C453" s="20"/>
    </row>
    <row r="454" spans="1:6" outlineLevel="3" x14ac:dyDescent="0.2">
      <c r="A454" s="7" t="s">
        <v>26</v>
      </c>
      <c r="B454" s="7" t="s">
        <v>439</v>
      </c>
      <c r="C454" s="8" t="s">
        <v>440</v>
      </c>
      <c r="D454" s="9">
        <v>28000</v>
      </c>
      <c r="E454" s="9">
        <v>21000</v>
      </c>
      <c r="F454" s="9">
        <v>103442.7</v>
      </c>
    </row>
    <row r="455" spans="1:6" ht="15" outlineLevel="2" x14ac:dyDescent="0.25">
      <c r="A455" s="19" t="s">
        <v>782</v>
      </c>
      <c r="B455" s="19"/>
      <c r="C455" s="19"/>
      <c r="D455" s="10">
        <f>SUBTOTAL(9,D454:D454)</f>
        <v>28000</v>
      </c>
      <c r="E455" s="10">
        <f>SUBTOTAL(9,E454:E454)</f>
        <v>21000</v>
      </c>
      <c r="F455" s="10">
        <f>SUBTOTAL(9,F454:F454)</f>
        <v>103442.7</v>
      </c>
    </row>
    <row r="456" spans="1:6" outlineLevel="2" x14ac:dyDescent="0.2">
      <c r="A456"/>
      <c r="B456"/>
      <c r="C456"/>
      <c r="D456"/>
      <c r="E456"/>
      <c r="F456"/>
    </row>
    <row r="457" spans="1:6" ht="15" outlineLevel="2" x14ac:dyDescent="0.25">
      <c r="A457" s="20" t="s">
        <v>444</v>
      </c>
      <c r="B457" s="20"/>
      <c r="C457" s="20"/>
    </row>
    <row r="458" spans="1:6" outlineLevel="3" x14ac:dyDescent="0.2">
      <c r="A458" s="7" t="s">
        <v>26</v>
      </c>
      <c r="B458" s="7" t="s">
        <v>442</v>
      </c>
      <c r="C458" s="8" t="s">
        <v>443</v>
      </c>
      <c r="D458" s="9">
        <v>497000</v>
      </c>
      <c r="E458" s="9">
        <v>770000</v>
      </c>
      <c r="F458" s="9">
        <v>444274.3</v>
      </c>
    </row>
    <row r="459" spans="1:6" ht="15" outlineLevel="2" x14ac:dyDescent="0.25">
      <c r="A459" s="19" t="s">
        <v>783</v>
      </c>
      <c r="B459" s="19"/>
      <c r="C459" s="19"/>
      <c r="D459" s="10">
        <f>SUBTOTAL(9,D458:D458)</f>
        <v>497000</v>
      </c>
      <c r="E459" s="10">
        <f>SUBTOTAL(9,E458:E458)</f>
        <v>770000</v>
      </c>
      <c r="F459" s="10">
        <f>SUBTOTAL(9,F458:F458)</f>
        <v>444274.3</v>
      </c>
    </row>
    <row r="460" spans="1:6" outlineLevel="2" x14ac:dyDescent="0.2">
      <c r="A460"/>
      <c r="B460"/>
      <c r="C460"/>
      <c r="D460"/>
      <c r="E460"/>
      <c r="F460"/>
    </row>
    <row r="461" spans="1:6" ht="15" outlineLevel="2" x14ac:dyDescent="0.25">
      <c r="A461" s="20" t="s">
        <v>447</v>
      </c>
      <c r="B461" s="20"/>
      <c r="C461" s="20"/>
    </row>
    <row r="462" spans="1:6" outlineLevel="3" x14ac:dyDescent="0.2">
      <c r="A462" s="7" t="s">
        <v>26</v>
      </c>
      <c r="B462" s="7" t="s">
        <v>445</v>
      </c>
      <c r="C462" s="8" t="s">
        <v>446</v>
      </c>
      <c r="D462" s="9">
        <v>0</v>
      </c>
      <c r="E462" s="9">
        <v>66000</v>
      </c>
      <c r="F462" s="9">
        <v>130</v>
      </c>
    </row>
    <row r="463" spans="1:6" ht="15" outlineLevel="2" x14ac:dyDescent="0.25">
      <c r="A463" s="19" t="s">
        <v>784</v>
      </c>
      <c r="B463" s="19"/>
      <c r="C463" s="19"/>
      <c r="D463" s="10">
        <f>SUBTOTAL(9,D462:D462)</f>
        <v>0</v>
      </c>
      <c r="E463" s="10">
        <f>SUBTOTAL(9,E462:E462)</f>
        <v>66000</v>
      </c>
      <c r="F463" s="10">
        <f>SUBTOTAL(9,F462:F462)</f>
        <v>130</v>
      </c>
    </row>
    <row r="464" spans="1:6" outlineLevel="2" x14ac:dyDescent="0.2">
      <c r="A464"/>
      <c r="B464"/>
      <c r="C464"/>
      <c r="D464"/>
      <c r="E464"/>
      <c r="F464"/>
    </row>
    <row r="465" spans="1:6" ht="15" outlineLevel="2" x14ac:dyDescent="0.25">
      <c r="A465" s="20" t="s">
        <v>450</v>
      </c>
      <c r="B465" s="20"/>
      <c r="C465" s="20"/>
    </row>
    <row r="466" spans="1:6" outlineLevel="3" x14ac:dyDescent="0.2">
      <c r="A466" s="7" t="s">
        <v>26</v>
      </c>
      <c r="B466" s="7" t="s">
        <v>448</v>
      </c>
      <c r="C466" s="8" t="s">
        <v>449</v>
      </c>
      <c r="D466" s="9">
        <v>41000</v>
      </c>
      <c r="E466" s="9">
        <v>177000</v>
      </c>
      <c r="F466" s="9">
        <v>105153.4</v>
      </c>
    </row>
    <row r="467" spans="1:6" ht="15" outlineLevel="2" x14ac:dyDescent="0.25">
      <c r="A467" s="19" t="s">
        <v>785</v>
      </c>
      <c r="B467" s="19"/>
      <c r="C467" s="19"/>
      <c r="D467" s="10">
        <f>SUBTOTAL(9,D466:D466)</f>
        <v>41000</v>
      </c>
      <c r="E467" s="10">
        <f>SUBTOTAL(9,E466:E466)</f>
        <v>177000</v>
      </c>
      <c r="F467" s="10">
        <f>SUBTOTAL(9,F466:F466)</f>
        <v>105153.4</v>
      </c>
    </row>
    <row r="468" spans="1:6" outlineLevel="2" x14ac:dyDescent="0.2">
      <c r="A468"/>
      <c r="B468"/>
      <c r="C468"/>
      <c r="D468"/>
      <c r="E468"/>
      <c r="F468"/>
    </row>
    <row r="469" spans="1:6" ht="15" outlineLevel="2" x14ac:dyDescent="0.25">
      <c r="A469" s="20" t="s">
        <v>453</v>
      </c>
      <c r="B469" s="20"/>
      <c r="C469" s="20"/>
    </row>
    <row r="470" spans="1:6" outlineLevel="3" x14ac:dyDescent="0.2">
      <c r="A470" s="7" t="s">
        <v>26</v>
      </c>
      <c r="B470" s="7" t="s">
        <v>451</v>
      </c>
      <c r="C470" s="8" t="s">
        <v>452</v>
      </c>
      <c r="D470" s="9">
        <v>142000</v>
      </c>
      <c r="E470" s="9">
        <v>165000</v>
      </c>
      <c r="F470" s="9">
        <v>168215.9</v>
      </c>
    </row>
    <row r="471" spans="1:6" ht="15" outlineLevel="2" x14ac:dyDescent="0.25">
      <c r="A471" s="19" t="s">
        <v>786</v>
      </c>
      <c r="B471" s="19"/>
      <c r="C471" s="19"/>
      <c r="D471" s="10">
        <f>SUBTOTAL(9,D470:D470)</f>
        <v>142000</v>
      </c>
      <c r="E471" s="10">
        <f>SUBTOTAL(9,E470:E470)</f>
        <v>165000</v>
      </c>
      <c r="F471" s="10">
        <f>SUBTOTAL(9,F470:F470)</f>
        <v>168215.9</v>
      </c>
    </row>
    <row r="472" spans="1:6" outlineLevel="2" x14ac:dyDescent="0.2">
      <c r="A472"/>
      <c r="B472"/>
      <c r="C472"/>
      <c r="D472"/>
      <c r="E472"/>
      <c r="F472"/>
    </row>
    <row r="473" spans="1:6" ht="15" outlineLevel="2" x14ac:dyDescent="0.25">
      <c r="A473" s="20" t="s">
        <v>456</v>
      </c>
      <c r="B473" s="20"/>
      <c r="C473" s="20"/>
    </row>
    <row r="474" spans="1:6" outlineLevel="3" x14ac:dyDescent="0.2">
      <c r="A474" s="7" t="s">
        <v>26</v>
      </c>
      <c r="B474" s="7" t="s">
        <v>454</v>
      </c>
      <c r="C474" s="8" t="s">
        <v>455</v>
      </c>
      <c r="D474" s="9">
        <v>352000</v>
      </c>
      <c r="E474" s="9">
        <v>308000</v>
      </c>
      <c r="F474" s="9">
        <v>280222.55</v>
      </c>
    </row>
    <row r="475" spans="1:6" ht="15" outlineLevel="2" x14ac:dyDescent="0.25">
      <c r="A475" s="19" t="s">
        <v>787</v>
      </c>
      <c r="B475" s="19"/>
      <c r="C475" s="19"/>
      <c r="D475" s="10">
        <f>SUBTOTAL(9,D474:D474)</f>
        <v>352000</v>
      </c>
      <c r="E475" s="10">
        <f>SUBTOTAL(9,E474:E474)</f>
        <v>308000</v>
      </c>
      <c r="F475" s="10">
        <f>SUBTOTAL(9,F474:F474)</f>
        <v>280222.55</v>
      </c>
    </row>
    <row r="476" spans="1:6" outlineLevel="2" x14ac:dyDescent="0.2">
      <c r="A476"/>
      <c r="B476"/>
      <c r="C476"/>
      <c r="D476"/>
      <c r="E476"/>
      <c r="F476"/>
    </row>
    <row r="477" spans="1:6" ht="15" outlineLevel="2" x14ac:dyDescent="0.25">
      <c r="A477" s="20" t="s">
        <v>459</v>
      </c>
      <c r="B477" s="20"/>
      <c r="C477" s="20"/>
    </row>
    <row r="478" spans="1:6" outlineLevel="3" x14ac:dyDescent="0.2">
      <c r="A478" s="7" t="s">
        <v>26</v>
      </c>
      <c r="B478" s="7" t="s">
        <v>457</v>
      </c>
      <c r="C478" s="8" t="s">
        <v>458</v>
      </c>
      <c r="D478" s="9">
        <v>1068000</v>
      </c>
      <c r="E478" s="9">
        <v>935000</v>
      </c>
      <c r="F478" s="9">
        <v>1117231.96</v>
      </c>
    </row>
    <row r="479" spans="1:6" ht="15" outlineLevel="2" x14ac:dyDescent="0.25">
      <c r="A479" s="19" t="s">
        <v>788</v>
      </c>
      <c r="B479" s="19"/>
      <c r="C479" s="19"/>
      <c r="D479" s="10">
        <f>SUBTOTAL(9,D478:D478)</f>
        <v>1068000</v>
      </c>
      <c r="E479" s="10">
        <f>SUBTOTAL(9,E478:E478)</f>
        <v>935000</v>
      </c>
      <c r="F479" s="10">
        <f>SUBTOTAL(9,F478:F478)</f>
        <v>1117231.96</v>
      </c>
    </row>
    <row r="480" spans="1:6" outlineLevel="2" x14ac:dyDescent="0.2">
      <c r="A480"/>
      <c r="B480"/>
      <c r="C480"/>
      <c r="D480"/>
      <c r="E480"/>
      <c r="F480"/>
    </row>
    <row r="481" spans="1:6" ht="15" outlineLevel="2" x14ac:dyDescent="0.25">
      <c r="A481" s="20" t="s">
        <v>462</v>
      </c>
      <c r="B481" s="20"/>
      <c r="C481" s="20"/>
    </row>
    <row r="482" spans="1:6" outlineLevel="3" x14ac:dyDescent="0.2">
      <c r="A482" s="7" t="s">
        <v>26</v>
      </c>
      <c r="B482" s="7" t="s">
        <v>460</v>
      </c>
      <c r="C482" s="8" t="s">
        <v>461</v>
      </c>
      <c r="D482" s="9">
        <v>235000</v>
      </c>
      <c r="E482" s="9">
        <v>264000</v>
      </c>
      <c r="F482" s="9">
        <v>193037.4</v>
      </c>
    </row>
    <row r="483" spans="1:6" ht="15" outlineLevel="2" x14ac:dyDescent="0.25">
      <c r="A483" s="19" t="s">
        <v>789</v>
      </c>
      <c r="B483" s="19"/>
      <c r="C483" s="19"/>
      <c r="D483" s="10">
        <f>SUBTOTAL(9,D482:D482)</f>
        <v>235000</v>
      </c>
      <c r="E483" s="10">
        <f>SUBTOTAL(9,E482:E482)</f>
        <v>264000</v>
      </c>
      <c r="F483" s="10">
        <f>SUBTOTAL(9,F482:F482)</f>
        <v>193037.4</v>
      </c>
    </row>
    <row r="484" spans="1:6" outlineLevel="2" x14ac:dyDescent="0.2">
      <c r="A484"/>
      <c r="B484"/>
      <c r="C484"/>
      <c r="D484"/>
      <c r="E484"/>
      <c r="F484"/>
    </row>
    <row r="485" spans="1:6" ht="15" outlineLevel="2" x14ac:dyDescent="0.25">
      <c r="A485" s="20" t="s">
        <v>465</v>
      </c>
      <c r="B485" s="20"/>
      <c r="C485" s="20"/>
    </row>
    <row r="486" spans="1:6" outlineLevel="3" x14ac:dyDescent="0.2">
      <c r="A486" s="7" t="s">
        <v>26</v>
      </c>
      <c r="B486" s="7" t="s">
        <v>463</v>
      </c>
      <c r="C486" s="8" t="s">
        <v>464</v>
      </c>
      <c r="D486" s="9">
        <v>1123000</v>
      </c>
      <c r="E486" s="9">
        <v>100000</v>
      </c>
      <c r="F486" s="9">
        <v>0</v>
      </c>
    </row>
    <row r="487" spans="1:6" ht="15" outlineLevel="2" x14ac:dyDescent="0.25">
      <c r="A487" s="19" t="s">
        <v>790</v>
      </c>
      <c r="B487" s="19"/>
      <c r="C487" s="19"/>
      <c r="D487" s="10">
        <f>SUBTOTAL(9,D486:D486)</f>
        <v>1123000</v>
      </c>
      <c r="E487" s="10">
        <f>SUBTOTAL(9,E486:E486)</f>
        <v>100000</v>
      </c>
      <c r="F487" s="10">
        <f>SUBTOTAL(9,F486:F486)</f>
        <v>0</v>
      </c>
    </row>
    <row r="488" spans="1:6" outlineLevel="2" x14ac:dyDescent="0.2">
      <c r="A488"/>
      <c r="B488"/>
      <c r="C488"/>
      <c r="D488"/>
      <c r="E488"/>
      <c r="F488"/>
    </row>
    <row r="489" spans="1:6" ht="15" outlineLevel="2" x14ac:dyDescent="0.25">
      <c r="A489" s="20" t="s">
        <v>474</v>
      </c>
      <c r="B489" s="20"/>
      <c r="C489" s="20"/>
    </row>
    <row r="490" spans="1:6" outlineLevel="3" x14ac:dyDescent="0.2">
      <c r="A490" s="7" t="s">
        <v>26</v>
      </c>
      <c r="B490" s="7" t="s">
        <v>472</v>
      </c>
      <c r="C490" s="8" t="s">
        <v>473</v>
      </c>
      <c r="D490" s="9">
        <v>300000</v>
      </c>
      <c r="E490" s="9">
        <v>240000</v>
      </c>
      <c r="F490" s="9">
        <v>252084.46</v>
      </c>
    </row>
    <row r="491" spans="1:6" ht="15" outlineLevel="2" x14ac:dyDescent="0.25">
      <c r="A491" s="19" t="s">
        <v>791</v>
      </c>
      <c r="B491" s="19"/>
      <c r="C491" s="19"/>
      <c r="D491" s="10">
        <f>SUBTOTAL(9,D490:D490)</f>
        <v>300000</v>
      </c>
      <c r="E491" s="10">
        <f>SUBTOTAL(9,E490:E490)</f>
        <v>240000</v>
      </c>
      <c r="F491" s="10">
        <f>SUBTOTAL(9,F490:F490)</f>
        <v>252084.46</v>
      </c>
    </row>
    <row r="492" spans="1:6" outlineLevel="2" x14ac:dyDescent="0.2">
      <c r="A492"/>
      <c r="B492"/>
      <c r="C492"/>
      <c r="D492"/>
      <c r="E492"/>
      <c r="F492"/>
    </row>
    <row r="493" spans="1:6" ht="15" outlineLevel="2" x14ac:dyDescent="0.25">
      <c r="A493" s="20" t="s">
        <v>419</v>
      </c>
      <c r="B493" s="20"/>
      <c r="C493" s="20"/>
    </row>
    <row r="494" spans="1:6" outlineLevel="3" x14ac:dyDescent="0.2">
      <c r="A494" s="7" t="s">
        <v>93</v>
      </c>
      <c r="B494" s="7" t="s">
        <v>417</v>
      </c>
      <c r="C494" s="8" t="s">
        <v>418</v>
      </c>
      <c r="D494" s="9">
        <v>350000</v>
      </c>
      <c r="E494" s="9">
        <v>350000</v>
      </c>
      <c r="F494" s="9">
        <v>391580</v>
      </c>
    </row>
    <row r="495" spans="1:6" outlineLevel="3" x14ac:dyDescent="0.2">
      <c r="A495" s="11" t="s">
        <v>408</v>
      </c>
      <c r="B495" s="11" t="s">
        <v>417</v>
      </c>
      <c r="C495" s="12" t="s">
        <v>420</v>
      </c>
      <c r="D495" s="13">
        <v>2129000</v>
      </c>
      <c r="E495" s="13">
        <v>2373000</v>
      </c>
      <c r="F495" s="13">
        <v>2372120</v>
      </c>
    </row>
    <row r="496" spans="1:6" ht="15" outlineLevel="2" x14ac:dyDescent="0.25">
      <c r="A496" s="19" t="s">
        <v>792</v>
      </c>
      <c r="B496" s="19"/>
      <c r="C496" s="19"/>
      <c r="D496" s="10">
        <f>SUBTOTAL(9,D494:D495)</f>
        <v>2479000</v>
      </c>
      <c r="E496" s="10">
        <f>SUBTOTAL(9,E494:E495)</f>
        <v>2723000</v>
      </c>
      <c r="F496" s="10">
        <f>SUBTOTAL(9,F494:F495)</f>
        <v>2763700</v>
      </c>
    </row>
    <row r="497" spans="1:6" outlineLevel="2" x14ac:dyDescent="0.2">
      <c r="A497"/>
      <c r="B497"/>
      <c r="C497"/>
      <c r="D497"/>
      <c r="E497"/>
      <c r="F497"/>
    </row>
    <row r="498" spans="1:6" s="15" customFormat="1" ht="16.5" outlineLevel="1" thickBot="1" x14ac:dyDescent="0.3">
      <c r="A498" s="18" t="s">
        <v>706</v>
      </c>
      <c r="B498" s="18"/>
      <c r="C498" s="18"/>
      <c r="D498" s="14">
        <f>SUBTOTAL(9,D424:D495)</f>
        <v>7907000</v>
      </c>
      <c r="E498" s="14">
        <f>SUBTOTAL(9,E424:E495)</f>
        <v>8859000</v>
      </c>
      <c r="F498" s="14">
        <f>SUBTOTAL(9,F424:F495)</f>
        <v>8059214.3399999999</v>
      </c>
    </row>
    <row r="499" spans="1:6" ht="15" outlineLevel="3" thickTop="1" x14ac:dyDescent="0.2">
      <c r="A499"/>
      <c r="B499"/>
      <c r="C499"/>
      <c r="D499"/>
      <c r="E499"/>
      <c r="F499"/>
    </row>
    <row r="500" spans="1:6" ht="15.75" outlineLevel="1" x14ac:dyDescent="0.25">
      <c r="A500" s="17" t="s">
        <v>480</v>
      </c>
      <c r="B500" s="17"/>
      <c r="C500" s="17"/>
    </row>
    <row r="501" spans="1:6" ht="15" outlineLevel="2" x14ac:dyDescent="0.25">
      <c r="A501" s="20" t="s">
        <v>479</v>
      </c>
      <c r="B501" s="20"/>
      <c r="C501" s="20"/>
    </row>
    <row r="502" spans="1:6" outlineLevel="3" x14ac:dyDescent="0.2">
      <c r="A502" s="7" t="s">
        <v>408</v>
      </c>
      <c r="B502" s="7" t="s">
        <v>477</v>
      </c>
      <c r="C502" s="8" t="s">
        <v>478</v>
      </c>
      <c r="D502" s="9">
        <v>533000</v>
      </c>
      <c r="E502" s="9">
        <v>469000</v>
      </c>
      <c r="F502" s="9">
        <v>468230</v>
      </c>
    </row>
    <row r="503" spans="1:6" outlineLevel="3" x14ac:dyDescent="0.2">
      <c r="A503" s="11" t="s">
        <v>481</v>
      </c>
      <c r="B503" s="11" t="s">
        <v>482</v>
      </c>
      <c r="C503" s="12" t="s">
        <v>483</v>
      </c>
      <c r="D503" s="13">
        <v>5460000</v>
      </c>
      <c r="E503" s="13">
        <v>5460000</v>
      </c>
      <c r="F503" s="13">
        <v>4143216</v>
      </c>
    </row>
    <row r="504" spans="1:6" outlineLevel="3" x14ac:dyDescent="0.2">
      <c r="A504" s="11" t="s">
        <v>481</v>
      </c>
      <c r="B504" s="11" t="s">
        <v>484</v>
      </c>
      <c r="C504" s="12" t="s">
        <v>485</v>
      </c>
      <c r="D504" s="13">
        <v>20000</v>
      </c>
      <c r="E504" s="13">
        <v>20000</v>
      </c>
      <c r="F504" s="13">
        <v>0</v>
      </c>
    </row>
    <row r="505" spans="1:6" outlineLevel="3" x14ac:dyDescent="0.2">
      <c r="A505" s="11" t="s">
        <v>481</v>
      </c>
      <c r="B505" s="11" t="s">
        <v>486</v>
      </c>
      <c r="C505" s="12" t="s">
        <v>487</v>
      </c>
      <c r="D505" s="13">
        <v>401000</v>
      </c>
      <c r="E505" s="13">
        <v>213000</v>
      </c>
      <c r="F505" s="13">
        <v>105101</v>
      </c>
    </row>
    <row r="506" spans="1:6" ht="15" outlineLevel="2" x14ac:dyDescent="0.25">
      <c r="A506" s="19" t="s">
        <v>793</v>
      </c>
      <c r="B506" s="19"/>
      <c r="C506" s="19"/>
      <c r="D506" s="10">
        <f>SUBTOTAL(9,D502:D505)</f>
        <v>6414000</v>
      </c>
      <c r="E506" s="10">
        <f>SUBTOTAL(9,E502:E505)</f>
        <v>6162000</v>
      </c>
      <c r="F506" s="10">
        <f>SUBTOTAL(9,F502:F505)</f>
        <v>4716547</v>
      </c>
    </row>
    <row r="507" spans="1:6" outlineLevel="2" x14ac:dyDescent="0.2">
      <c r="A507"/>
      <c r="B507"/>
      <c r="C507"/>
      <c r="D507"/>
      <c r="E507"/>
      <c r="F507"/>
    </row>
    <row r="508" spans="1:6" ht="15" outlineLevel="2" x14ac:dyDescent="0.25">
      <c r="A508" s="20" t="s">
        <v>490</v>
      </c>
      <c r="B508" s="20"/>
      <c r="C508" s="20"/>
    </row>
    <row r="509" spans="1:6" outlineLevel="3" x14ac:dyDescent="0.2">
      <c r="A509" s="7" t="s">
        <v>481</v>
      </c>
      <c r="B509" s="7" t="s">
        <v>488</v>
      </c>
      <c r="C509" s="8" t="s">
        <v>489</v>
      </c>
      <c r="D509" s="9">
        <v>153000</v>
      </c>
      <c r="E509" s="9">
        <v>153000</v>
      </c>
      <c r="F509" s="9">
        <v>86882</v>
      </c>
    </row>
    <row r="510" spans="1:6" outlineLevel="3" x14ac:dyDescent="0.2">
      <c r="A510" s="11" t="s">
        <v>481</v>
      </c>
      <c r="B510" s="11" t="s">
        <v>491</v>
      </c>
      <c r="C510" s="12" t="s">
        <v>492</v>
      </c>
      <c r="D510" s="13">
        <v>112000</v>
      </c>
      <c r="E510" s="13">
        <v>39000</v>
      </c>
      <c r="F510" s="13">
        <v>34855</v>
      </c>
    </row>
    <row r="511" spans="1:6" outlineLevel="3" x14ac:dyDescent="0.2">
      <c r="A511" s="11" t="s">
        <v>26</v>
      </c>
      <c r="B511" s="11" t="s">
        <v>493</v>
      </c>
      <c r="C511" s="12" t="s">
        <v>494</v>
      </c>
      <c r="D511" s="13">
        <v>0</v>
      </c>
      <c r="E511" s="13">
        <v>0</v>
      </c>
      <c r="F511" s="13">
        <v>2000</v>
      </c>
    </row>
    <row r="512" spans="1:6" outlineLevel="3" x14ac:dyDescent="0.2">
      <c r="A512" s="11" t="s">
        <v>26</v>
      </c>
      <c r="B512" s="11" t="s">
        <v>495</v>
      </c>
      <c r="C512" s="12" t="s">
        <v>496</v>
      </c>
      <c r="D512" s="13">
        <v>220000</v>
      </c>
      <c r="E512" s="13">
        <v>220000</v>
      </c>
      <c r="F512" s="13">
        <v>191373</v>
      </c>
    </row>
    <row r="513" spans="1:6" outlineLevel="3" x14ac:dyDescent="0.2">
      <c r="A513" s="11" t="s">
        <v>26</v>
      </c>
      <c r="B513" s="11" t="s">
        <v>497</v>
      </c>
      <c r="C513" s="12" t="s">
        <v>498</v>
      </c>
      <c r="D513" s="13">
        <v>14000</v>
      </c>
      <c r="E513" s="13">
        <v>14000</v>
      </c>
      <c r="F513" s="13">
        <v>14100</v>
      </c>
    </row>
    <row r="514" spans="1:6" outlineLevel="3" x14ac:dyDescent="0.2">
      <c r="A514" s="11" t="s">
        <v>481</v>
      </c>
      <c r="B514" s="11" t="s">
        <v>497</v>
      </c>
      <c r="C514" s="12" t="s">
        <v>499</v>
      </c>
      <c r="D514" s="13">
        <v>480000</v>
      </c>
      <c r="E514" s="13">
        <v>13000</v>
      </c>
      <c r="F514" s="13">
        <v>293885</v>
      </c>
    </row>
    <row r="515" spans="1:6" outlineLevel="3" x14ac:dyDescent="0.2">
      <c r="A515" s="11" t="s">
        <v>481</v>
      </c>
      <c r="B515" s="11" t="s">
        <v>500</v>
      </c>
      <c r="C515" s="12" t="s">
        <v>501</v>
      </c>
      <c r="D515" s="13">
        <v>5000</v>
      </c>
      <c r="E515" s="13">
        <v>5000</v>
      </c>
      <c r="F515" s="13">
        <v>3051</v>
      </c>
    </row>
    <row r="516" spans="1:6" outlineLevel="3" x14ac:dyDescent="0.2">
      <c r="A516" s="11" t="s">
        <v>481</v>
      </c>
      <c r="B516" s="11" t="s">
        <v>502</v>
      </c>
      <c r="C516" s="12" t="s">
        <v>503</v>
      </c>
      <c r="D516" s="13">
        <v>120000</v>
      </c>
      <c r="E516" s="13">
        <v>0</v>
      </c>
      <c r="F516" s="13">
        <v>0</v>
      </c>
    </row>
    <row r="517" spans="1:6" outlineLevel="3" x14ac:dyDescent="0.2">
      <c r="A517" s="11" t="s">
        <v>481</v>
      </c>
      <c r="B517" s="11" t="s">
        <v>504</v>
      </c>
      <c r="C517" s="12" t="s">
        <v>505</v>
      </c>
      <c r="D517" s="13">
        <v>34000</v>
      </c>
      <c r="E517" s="13">
        <v>34000</v>
      </c>
      <c r="F517" s="13">
        <v>37750</v>
      </c>
    </row>
    <row r="518" spans="1:6" outlineLevel="3" x14ac:dyDescent="0.2">
      <c r="A518" s="11" t="s">
        <v>481</v>
      </c>
      <c r="B518" s="11" t="s">
        <v>506</v>
      </c>
      <c r="C518" s="12" t="s">
        <v>507</v>
      </c>
      <c r="D518" s="13">
        <v>30000</v>
      </c>
      <c r="E518" s="13">
        <v>190000</v>
      </c>
      <c r="F518" s="13">
        <v>188232</v>
      </c>
    </row>
    <row r="519" spans="1:6" ht="15" outlineLevel="2" x14ac:dyDescent="0.25">
      <c r="A519" s="19" t="s">
        <v>794</v>
      </c>
      <c r="B519" s="19"/>
      <c r="C519" s="19"/>
      <c r="D519" s="10">
        <f>SUBTOTAL(9,D509:D518)</f>
        <v>1168000</v>
      </c>
      <c r="E519" s="10">
        <f>SUBTOTAL(9,E509:E518)</f>
        <v>668000</v>
      </c>
      <c r="F519" s="10">
        <f>SUBTOTAL(9,F509:F518)</f>
        <v>852128</v>
      </c>
    </row>
    <row r="520" spans="1:6" outlineLevel="2" x14ac:dyDescent="0.2">
      <c r="A520"/>
      <c r="B520"/>
      <c r="C520"/>
      <c r="D520"/>
      <c r="E520"/>
      <c r="F520"/>
    </row>
    <row r="521" spans="1:6" ht="15" outlineLevel="2" x14ac:dyDescent="0.25">
      <c r="A521" s="20" t="s">
        <v>510</v>
      </c>
      <c r="B521" s="20"/>
      <c r="C521" s="20"/>
    </row>
    <row r="522" spans="1:6" outlineLevel="3" x14ac:dyDescent="0.2">
      <c r="A522" s="7" t="s">
        <v>26</v>
      </c>
      <c r="B522" s="7" t="s">
        <v>508</v>
      </c>
      <c r="C522" s="8" t="s">
        <v>509</v>
      </c>
      <c r="D522" s="9">
        <v>20000</v>
      </c>
      <c r="E522" s="9">
        <v>20000</v>
      </c>
      <c r="F522" s="9">
        <v>32159.86</v>
      </c>
    </row>
    <row r="523" spans="1:6" outlineLevel="3" x14ac:dyDescent="0.2">
      <c r="A523" s="11" t="s">
        <v>183</v>
      </c>
      <c r="B523" s="11" t="s">
        <v>508</v>
      </c>
      <c r="C523" s="12" t="s">
        <v>511</v>
      </c>
      <c r="D523" s="13">
        <v>500000</v>
      </c>
      <c r="E523" s="13">
        <v>500000</v>
      </c>
      <c r="F523" s="13">
        <v>564884.53</v>
      </c>
    </row>
    <row r="524" spans="1:6" outlineLevel="3" x14ac:dyDescent="0.2">
      <c r="A524" s="11" t="s">
        <v>481</v>
      </c>
      <c r="B524" s="11" t="s">
        <v>508</v>
      </c>
      <c r="C524" s="12" t="s">
        <v>512</v>
      </c>
      <c r="D524" s="13">
        <v>278000</v>
      </c>
      <c r="E524" s="13">
        <v>97000</v>
      </c>
      <c r="F524" s="13">
        <v>359556</v>
      </c>
    </row>
    <row r="525" spans="1:6" outlineLevel="3" x14ac:dyDescent="0.2">
      <c r="A525" s="11" t="s">
        <v>481</v>
      </c>
      <c r="B525" s="11" t="s">
        <v>513</v>
      </c>
      <c r="C525" s="12" t="s">
        <v>514</v>
      </c>
      <c r="D525" s="13">
        <v>86000</v>
      </c>
      <c r="E525" s="13">
        <v>86000</v>
      </c>
      <c r="F525" s="13">
        <v>70833</v>
      </c>
    </row>
    <row r="526" spans="1:6" outlineLevel="3" x14ac:dyDescent="0.2">
      <c r="A526" s="11" t="s">
        <v>481</v>
      </c>
      <c r="B526" s="11" t="s">
        <v>515</v>
      </c>
      <c r="C526" s="12" t="s">
        <v>516</v>
      </c>
      <c r="D526" s="13">
        <v>115000</v>
      </c>
      <c r="E526" s="13">
        <v>225000</v>
      </c>
      <c r="F526" s="13">
        <v>229860</v>
      </c>
    </row>
    <row r="527" spans="1:6" outlineLevel="3" x14ac:dyDescent="0.2">
      <c r="A527" s="11" t="s">
        <v>481</v>
      </c>
      <c r="B527" s="11" t="s">
        <v>517</v>
      </c>
      <c r="C527" s="12" t="s">
        <v>518</v>
      </c>
      <c r="D527" s="13">
        <v>288000</v>
      </c>
      <c r="E527" s="13">
        <v>181000</v>
      </c>
      <c r="F527" s="13">
        <v>407281</v>
      </c>
    </row>
    <row r="528" spans="1:6" outlineLevel="3" x14ac:dyDescent="0.2">
      <c r="A528" s="11" t="s">
        <v>481</v>
      </c>
      <c r="B528" s="11" t="s">
        <v>519</v>
      </c>
      <c r="C528" s="12" t="s">
        <v>520</v>
      </c>
      <c r="D528" s="13">
        <v>45000</v>
      </c>
      <c r="E528" s="13">
        <v>45000</v>
      </c>
      <c r="F528" s="13">
        <v>0</v>
      </c>
    </row>
    <row r="529" spans="1:6" outlineLevel="3" x14ac:dyDescent="0.2">
      <c r="A529" s="11" t="s">
        <v>26</v>
      </c>
      <c r="B529" s="11" t="s">
        <v>521</v>
      </c>
      <c r="C529" s="12" t="s">
        <v>522</v>
      </c>
      <c r="D529" s="13">
        <v>82000</v>
      </c>
      <c r="E529" s="13">
        <v>82000</v>
      </c>
      <c r="F529" s="13">
        <v>71156.600000000006</v>
      </c>
    </row>
    <row r="530" spans="1:6" outlineLevel="3" x14ac:dyDescent="0.2">
      <c r="A530" s="11" t="s">
        <v>481</v>
      </c>
      <c r="B530" s="11" t="s">
        <v>523</v>
      </c>
      <c r="C530" s="12" t="s">
        <v>524</v>
      </c>
      <c r="D530" s="13">
        <v>202000</v>
      </c>
      <c r="E530" s="13">
        <v>150000</v>
      </c>
      <c r="F530" s="13">
        <v>160802</v>
      </c>
    </row>
    <row r="531" spans="1:6" outlineLevel="3" x14ac:dyDescent="0.2">
      <c r="A531" s="11" t="s">
        <v>481</v>
      </c>
      <c r="B531" s="11" t="s">
        <v>525</v>
      </c>
      <c r="C531" s="12" t="s">
        <v>526</v>
      </c>
      <c r="D531" s="13">
        <v>3033000</v>
      </c>
      <c r="E531" s="13">
        <v>3900000</v>
      </c>
      <c r="F531" s="13">
        <v>2900322</v>
      </c>
    </row>
    <row r="532" spans="1:6" outlineLevel="3" x14ac:dyDescent="0.2">
      <c r="A532" s="11" t="s">
        <v>481</v>
      </c>
      <c r="B532" s="11" t="s">
        <v>527</v>
      </c>
      <c r="C532" s="12" t="s">
        <v>528</v>
      </c>
      <c r="D532" s="13">
        <v>390000</v>
      </c>
      <c r="E532" s="13">
        <v>390000</v>
      </c>
      <c r="F532" s="13">
        <v>219836</v>
      </c>
    </row>
    <row r="533" spans="1:6" ht="15" outlineLevel="2" x14ac:dyDescent="0.25">
      <c r="A533" s="19" t="s">
        <v>795</v>
      </c>
      <c r="B533" s="19"/>
      <c r="C533" s="19"/>
      <c r="D533" s="10">
        <f>SUBTOTAL(9,D522:D532)</f>
        <v>5039000</v>
      </c>
      <c r="E533" s="10">
        <f>SUBTOTAL(9,E522:E532)</f>
        <v>5676000</v>
      </c>
      <c r="F533" s="10">
        <f>SUBTOTAL(9,F522:F532)</f>
        <v>5016690.99</v>
      </c>
    </row>
    <row r="534" spans="1:6" outlineLevel="2" x14ac:dyDescent="0.2">
      <c r="A534"/>
      <c r="B534"/>
      <c r="C534"/>
      <c r="D534"/>
      <c r="E534"/>
      <c r="F534"/>
    </row>
    <row r="535" spans="1:6" ht="15" outlineLevel="2" x14ac:dyDescent="0.25">
      <c r="A535" s="20" t="s">
        <v>531</v>
      </c>
      <c r="B535" s="20"/>
      <c r="C535" s="20"/>
    </row>
    <row r="536" spans="1:6" outlineLevel="3" x14ac:dyDescent="0.2">
      <c r="A536" s="7" t="s">
        <v>26</v>
      </c>
      <c r="B536" s="7" t="s">
        <v>529</v>
      </c>
      <c r="C536" s="8" t="s">
        <v>530</v>
      </c>
      <c r="D536" s="9">
        <v>84000</v>
      </c>
      <c r="E536" s="9">
        <v>84000</v>
      </c>
      <c r="F536" s="9">
        <v>90220</v>
      </c>
    </row>
    <row r="537" spans="1:6" outlineLevel="3" x14ac:dyDescent="0.2">
      <c r="A537" s="11" t="s">
        <v>481</v>
      </c>
      <c r="B537" s="11" t="s">
        <v>529</v>
      </c>
      <c r="C537" s="12" t="s">
        <v>532</v>
      </c>
      <c r="D537" s="13">
        <v>488000</v>
      </c>
      <c r="E537" s="13">
        <v>693000</v>
      </c>
      <c r="F537" s="13">
        <v>359210</v>
      </c>
    </row>
    <row r="538" spans="1:6" outlineLevel="3" x14ac:dyDescent="0.2">
      <c r="A538" s="11" t="s">
        <v>30</v>
      </c>
      <c r="B538" s="11" t="s">
        <v>533</v>
      </c>
      <c r="C538" s="12" t="s">
        <v>534</v>
      </c>
      <c r="D538" s="13">
        <v>100000</v>
      </c>
      <c r="E538" s="13">
        <v>175000</v>
      </c>
      <c r="F538" s="13">
        <v>192000</v>
      </c>
    </row>
    <row r="539" spans="1:6" outlineLevel="3" x14ac:dyDescent="0.2">
      <c r="A539" s="11" t="s">
        <v>481</v>
      </c>
      <c r="B539" s="11" t="s">
        <v>535</v>
      </c>
      <c r="C539" s="12" t="s">
        <v>536</v>
      </c>
      <c r="D539" s="13">
        <v>48000</v>
      </c>
      <c r="E539" s="13">
        <v>48000</v>
      </c>
      <c r="F539" s="13">
        <v>35870</v>
      </c>
    </row>
    <row r="540" spans="1:6" outlineLevel="3" x14ac:dyDescent="0.2">
      <c r="A540" s="11" t="s">
        <v>481</v>
      </c>
      <c r="B540" s="11" t="s">
        <v>537</v>
      </c>
      <c r="C540" s="12" t="s">
        <v>538</v>
      </c>
      <c r="D540" s="13">
        <v>20000</v>
      </c>
      <c r="E540" s="13">
        <v>20000</v>
      </c>
      <c r="F540" s="13">
        <v>0</v>
      </c>
    </row>
    <row r="541" spans="1:6" outlineLevel="3" x14ac:dyDescent="0.2">
      <c r="A541" s="11" t="s">
        <v>481</v>
      </c>
      <c r="B541" s="11" t="s">
        <v>539</v>
      </c>
      <c r="C541" s="12" t="s">
        <v>540</v>
      </c>
      <c r="D541" s="13">
        <v>0</v>
      </c>
      <c r="E541" s="13">
        <v>0</v>
      </c>
      <c r="F541" s="13">
        <v>522</v>
      </c>
    </row>
    <row r="542" spans="1:6" outlineLevel="3" x14ac:dyDescent="0.2">
      <c r="A542" s="11" t="s">
        <v>481</v>
      </c>
      <c r="B542" s="11" t="s">
        <v>541</v>
      </c>
      <c r="C542" s="12" t="s">
        <v>542</v>
      </c>
      <c r="D542" s="13">
        <v>40000</v>
      </c>
      <c r="E542" s="13">
        <v>40000</v>
      </c>
      <c r="F542" s="13">
        <v>15823</v>
      </c>
    </row>
    <row r="543" spans="1:6" outlineLevel="3" x14ac:dyDescent="0.2">
      <c r="A543" s="11" t="s">
        <v>481</v>
      </c>
      <c r="B543" s="11" t="s">
        <v>543</v>
      </c>
      <c r="C543" s="12" t="s">
        <v>544</v>
      </c>
      <c r="D543" s="13">
        <v>0</v>
      </c>
      <c r="E543" s="13">
        <v>60000</v>
      </c>
      <c r="F543" s="13">
        <v>56728</v>
      </c>
    </row>
    <row r="544" spans="1:6" outlineLevel="3" x14ac:dyDescent="0.2">
      <c r="A544" s="11" t="s">
        <v>481</v>
      </c>
      <c r="B544" s="11" t="s">
        <v>545</v>
      </c>
      <c r="C544" s="12" t="s">
        <v>546</v>
      </c>
      <c r="D544" s="13">
        <v>414000</v>
      </c>
      <c r="E544" s="13">
        <v>414000</v>
      </c>
      <c r="F544" s="13">
        <v>311119</v>
      </c>
    </row>
    <row r="545" spans="1:6" outlineLevel="3" x14ac:dyDescent="0.2">
      <c r="A545" s="11" t="s">
        <v>481</v>
      </c>
      <c r="B545" s="11" t="s">
        <v>547</v>
      </c>
      <c r="C545" s="12" t="s">
        <v>548</v>
      </c>
      <c r="D545" s="13">
        <v>207000</v>
      </c>
      <c r="E545" s="13">
        <v>207000</v>
      </c>
      <c r="F545" s="13">
        <v>69817</v>
      </c>
    </row>
    <row r="546" spans="1:6" ht="15" outlineLevel="2" x14ac:dyDescent="0.25">
      <c r="A546" s="19" t="s">
        <v>796</v>
      </c>
      <c r="B546" s="19"/>
      <c r="C546" s="19"/>
      <c r="D546" s="10">
        <f>SUBTOTAL(9,D536:D545)</f>
        <v>1401000</v>
      </c>
      <c r="E546" s="10">
        <f>SUBTOTAL(9,E536:E545)</f>
        <v>1741000</v>
      </c>
      <c r="F546" s="10">
        <f>SUBTOTAL(9,F536:F545)</f>
        <v>1131309</v>
      </c>
    </row>
    <row r="547" spans="1:6" outlineLevel="2" x14ac:dyDescent="0.2">
      <c r="A547"/>
      <c r="B547"/>
      <c r="C547"/>
      <c r="D547"/>
      <c r="E547"/>
      <c r="F547"/>
    </row>
    <row r="548" spans="1:6" ht="15" outlineLevel="2" x14ac:dyDescent="0.25">
      <c r="A548" s="20" t="s">
        <v>551</v>
      </c>
      <c r="B548" s="20"/>
      <c r="C548" s="20"/>
    </row>
    <row r="549" spans="1:6" outlineLevel="3" x14ac:dyDescent="0.2">
      <c r="A549" s="7" t="s">
        <v>481</v>
      </c>
      <c r="B549" s="7" t="s">
        <v>549</v>
      </c>
      <c r="C549" s="8" t="s">
        <v>550</v>
      </c>
      <c r="D549" s="9">
        <v>8250000</v>
      </c>
      <c r="E549" s="9">
        <v>7773000</v>
      </c>
      <c r="F549" s="9">
        <v>7167539</v>
      </c>
    </row>
    <row r="550" spans="1:6" outlineLevel="3" x14ac:dyDescent="0.2">
      <c r="A550" s="11" t="s">
        <v>481</v>
      </c>
      <c r="B550" s="11" t="s">
        <v>552</v>
      </c>
      <c r="C550" s="12" t="s">
        <v>553</v>
      </c>
      <c r="D550" s="13">
        <v>900000</v>
      </c>
      <c r="E550" s="13">
        <v>710000</v>
      </c>
      <c r="F550" s="13">
        <v>569582</v>
      </c>
    </row>
    <row r="551" spans="1:6" outlineLevel="3" x14ac:dyDescent="0.2">
      <c r="A551" s="11" t="s">
        <v>481</v>
      </c>
      <c r="B551" s="11" t="s">
        <v>554</v>
      </c>
      <c r="C551" s="12" t="s">
        <v>555</v>
      </c>
      <c r="D551" s="13">
        <v>197000</v>
      </c>
      <c r="E551" s="13">
        <v>347000</v>
      </c>
      <c r="F551" s="13">
        <v>214524</v>
      </c>
    </row>
    <row r="552" spans="1:6" outlineLevel="3" x14ac:dyDescent="0.2">
      <c r="A552" s="11" t="s">
        <v>481</v>
      </c>
      <c r="B552" s="11" t="s">
        <v>556</v>
      </c>
      <c r="C552" s="12" t="s">
        <v>557</v>
      </c>
      <c r="D552" s="13">
        <v>68000</v>
      </c>
      <c r="E552" s="13">
        <v>58000</v>
      </c>
      <c r="F552" s="13">
        <v>75048</v>
      </c>
    </row>
    <row r="553" spans="1:6" outlineLevel="3" x14ac:dyDescent="0.2">
      <c r="A553" s="11" t="s">
        <v>481</v>
      </c>
      <c r="B553" s="11" t="s">
        <v>558</v>
      </c>
      <c r="C553" s="12" t="s">
        <v>559</v>
      </c>
      <c r="D553" s="13">
        <v>23000</v>
      </c>
      <c r="E553" s="13">
        <v>23000</v>
      </c>
      <c r="F553" s="13">
        <v>19096</v>
      </c>
    </row>
    <row r="554" spans="1:6" outlineLevel="3" x14ac:dyDescent="0.2">
      <c r="A554" s="11" t="s">
        <v>481</v>
      </c>
      <c r="B554" s="11" t="s">
        <v>560</v>
      </c>
      <c r="C554" s="12" t="s">
        <v>561</v>
      </c>
      <c r="D554" s="13">
        <v>2000</v>
      </c>
      <c r="E554" s="13">
        <v>2000</v>
      </c>
      <c r="F554" s="13">
        <v>0</v>
      </c>
    </row>
    <row r="555" spans="1:6" outlineLevel="3" x14ac:dyDescent="0.2">
      <c r="A555" s="11" t="s">
        <v>26</v>
      </c>
      <c r="B555" s="11" t="s">
        <v>562</v>
      </c>
      <c r="C555" s="12" t="s">
        <v>563</v>
      </c>
      <c r="D555" s="13">
        <v>0</v>
      </c>
      <c r="E555" s="13">
        <v>0</v>
      </c>
      <c r="F555" s="13">
        <v>35567.4</v>
      </c>
    </row>
    <row r="556" spans="1:6" outlineLevel="3" x14ac:dyDescent="0.2">
      <c r="A556" s="11" t="s">
        <v>481</v>
      </c>
      <c r="B556" s="11" t="s">
        <v>562</v>
      </c>
      <c r="C556" s="12" t="s">
        <v>563</v>
      </c>
      <c r="D556" s="13">
        <v>1500000</v>
      </c>
      <c r="E556" s="13">
        <v>725000</v>
      </c>
      <c r="F556" s="13">
        <v>700962</v>
      </c>
    </row>
    <row r="557" spans="1:6" outlineLevel="3" x14ac:dyDescent="0.2">
      <c r="A557" s="11" t="s">
        <v>481</v>
      </c>
      <c r="B557" s="11" t="s">
        <v>564</v>
      </c>
      <c r="C557" s="12" t="s">
        <v>565</v>
      </c>
      <c r="D557" s="13">
        <v>7200000</v>
      </c>
      <c r="E557" s="13">
        <v>6506000</v>
      </c>
      <c r="F557" s="13">
        <v>5013967</v>
      </c>
    </row>
    <row r="558" spans="1:6" outlineLevel="3" x14ac:dyDescent="0.2">
      <c r="A558" s="11" t="s">
        <v>481</v>
      </c>
      <c r="B558" s="11" t="s">
        <v>566</v>
      </c>
      <c r="C558" s="12" t="s">
        <v>567</v>
      </c>
      <c r="D558" s="13">
        <v>236000</v>
      </c>
      <c r="E558" s="13">
        <v>158000</v>
      </c>
      <c r="F558" s="13">
        <v>118156</v>
      </c>
    </row>
    <row r="559" spans="1:6" outlineLevel="3" x14ac:dyDescent="0.2">
      <c r="A559" s="11" t="s">
        <v>481</v>
      </c>
      <c r="B559" s="11" t="s">
        <v>568</v>
      </c>
      <c r="C559" s="12" t="s">
        <v>569</v>
      </c>
      <c r="D559" s="13">
        <v>570000</v>
      </c>
      <c r="E559" s="13">
        <v>1171000</v>
      </c>
      <c r="F559" s="13">
        <v>911217</v>
      </c>
    </row>
    <row r="560" spans="1:6" outlineLevel="3" x14ac:dyDescent="0.2">
      <c r="A560" s="11" t="s">
        <v>481</v>
      </c>
      <c r="B560" s="11" t="s">
        <v>570</v>
      </c>
      <c r="C560" s="12" t="s">
        <v>571</v>
      </c>
      <c r="D560" s="13">
        <v>407000</v>
      </c>
      <c r="E560" s="13">
        <v>407000</v>
      </c>
      <c r="F560" s="13">
        <v>267293</v>
      </c>
    </row>
    <row r="561" spans="1:6" outlineLevel="3" x14ac:dyDescent="0.2">
      <c r="A561" s="11" t="s">
        <v>481</v>
      </c>
      <c r="B561" s="11" t="s">
        <v>572</v>
      </c>
      <c r="C561" s="12" t="s">
        <v>573</v>
      </c>
      <c r="D561" s="13">
        <v>35000</v>
      </c>
      <c r="E561" s="13">
        <v>32000</v>
      </c>
      <c r="F561" s="13">
        <v>21442</v>
      </c>
    </row>
    <row r="562" spans="1:6" outlineLevel="3" x14ac:dyDescent="0.2">
      <c r="A562" s="11" t="s">
        <v>481</v>
      </c>
      <c r="B562" s="11" t="s">
        <v>574</v>
      </c>
      <c r="C562" s="12" t="s">
        <v>575</v>
      </c>
      <c r="D562" s="13">
        <v>12000</v>
      </c>
      <c r="E562" s="13">
        <v>5000</v>
      </c>
      <c r="F562" s="13">
        <v>227986</v>
      </c>
    </row>
    <row r="563" spans="1:6" outlineLevel="3" x14ac:dyDescent="0.2">
      <c r="A563" s="11" t="s">
        <v>26</v>
      </c>
      <c r="B563" s="11" t="s">
        <v>576</v>
      </c>
      <c r="C563" s="12" t="s">
        <v>577</v>
      </c>
      <c r="D563" s="13">
        <v>20000</v>
      </c>
      <c r="E563" s="13">
        <v>20000</v>
      </c>
      <c r="F563" s="13">
        <v>20022.8</v>
      </c>
    </row>
    <row r="564" spans="1:6" outlineLevel="3" x14ac:dyDescent="0.2">
      <c r="A564" s="11" t="s">
        <v>481</v>
      </c>
      <c r="B564" s="11" t="s">
        <v>576</v>
      </c>
      <c r="C564" s="12" t="s">
        <v>578</v>
      </c>
      <c r="D564" s="13">
        <v>1950000</v>
      </c>
      <c r="E564" s="13">
        <v>1451000</v>
      </c>
      <c r="F564" s="13">
        <v>1104069</v>
      </c>
    </row>
    <row r="565" spans="1:6" outlineLevel="3" x14ac:dyDescent="0.2">
      <c r="A565" s="11" t="s">
        <v>481</v>
      </c>
      <c r="B565" s="11" t="s">
        <v>579</v>
      </c>
      <c r="C565" s="12" t="s">
        <v>580</v>
      </c>
      <c r="D565" s="13">
        <v>543000</v>
      </c>
      <c r="E565" s="13">
        <v>618000</v>
      </c>
      <c r="F565" s="13">
        <v>444222</v>
      </c>
    </row>
    <row r="566" spans="1:6" outlineLevel="3" x14ac:dyDescent="0.2">
      <c r="A566" s="11" t="s">
        <v>481</v>
      </c>
      <c r="B566" s="11" t="s">
        <v>581</v>
      </c>
      <c r="C566" s="12" t="s">
        <v>582</v>
      </c>
      <c r="D566" s="13">
        <v>101000</v>
      </c>
      <c r="E566" s="13">
        <v>101000</v>
      </c>
      <c r="F566" s="13">
        <v>72510</v>
      </c>
    </row>
    <row r="567" spans="1:6" outlineLevel="3" x14ac:dyDescent="0.2">
      <c r="A567" s="11" t="s">
        <v>26</v>
      </c>
      <c r="B567" s="11" t="s">
        <v>583</v>
      </c>
      <c r="C567" s="12" t="s">
        <v>584</v>
      </c>
      <c r="D567" s="13">
        <v>2000</v>
      </c>
      <c r="E567" s="13">
        <v>2000</v>
      </c>
      <c r="F567" s="13">
        <v>2453</v>
      </c>
    </row>
    <row r="568" spans="1:6" outlineLevel="3" x14ac:dyDescent="0.2">
      <c r="A568" s="11" t="s">
        <v>481</v>
      </c>
      <c r="B568" s="11" t="s">
        <v>583</v>
      </c>
      <c r="C568" s="12" t="s">
        <v>585</v>
      </c>
      <c r="D568" s="13">
        <v>80000</v>
      </c>
      <c r="E568" s="13">
        <v>80000</v>
      </c>
      <c r="F568" s="13">
        <v>64597</v>
      </c>
    </row>
    <row r="569" spans="1:6" outlineLevel="3" x14ac:dyDescent="0.2">
      <c r="A569" s="11" t="s">
        <v>26</v>
      </c>
      <c r="B569" s="11" t="s">
        <v>586</v>
      </c>
      <c r="C569" s="12" t="s">
        <v>587</v>
      </c>
      <c r="D569" s="13">
        <v>5000</v>
      </c>
      <c r="E569" s="13">
        <v>5000</v>
      </c>
      <c r="F569" s="13">
        <v>5364</v>
      </c>
    </row>
    <row r="570" spans="1:6" outlineLevel="3" x14ac:dyDescent="0.2">
      <c r="A570" s="11" t="s">
        <v>481</v>
      </c>
      <c r="B570" s="11" t="s">
        <v>586</v>
      </c>
      <c r="C570" s="12" t="s">
        <v>588</v>
      </c>
      <c r="D570" s="13">
        <v>500000</v>
      </c>
      <c r="E570" s="13">
        <v>488000</v>
      </c>
      <c r="F570" s="13">
        <v>288458</v>
      </c>
    </row>
    <row r="571" spans="1:6" ht="15" outlineLevel="2" x14ac:dyDescent="0.25">
      <c r="A571" s="19" t="s">
        <v>797</v>
      </c>
      <c r="B571" s="19"/>
      <c r="C571" s="19"/>
      <c r="D571" s="10">
        <f>SUBTOTAL(9,D549:D570)</f>
        <v>22601000</v>
      </c>
      <c r="E571" s="10">
        <f>SUBTOTAL(9,E549:E570)</f>
        <v>20682000</v>
      </c>
      <c r="F571" s="10">
        <f>SUBTOTAL(9,F549:F570)</f>
        <v>17344075.200000003</v>
      </c>
    </row>
    <row r="572" spans="1:6" outlineLevel="2" x14ac:dyDescent="0.2">
      <c r="A572"/>
      <c r="B572"/>
      <c r="C572"/>
      <c r="D572"/>
      <c r="E572"/>
      <c r="F572"/>
    </row>
    <row r="573" spans="1:6" ht="15" outlineLevel="2" x14ac:dyDescent="0.25">
      <c r="A573" s="20" t="s">
        <v>591</v>
      </c>
      <c r="B573" s="20"/>
      <c r="C573" s="20"/>
    </row>
    <row r="574" spans="1:6" outlineLevel="3" x14ac:dyDescent="0.2">
      <c r="A574" s="7" t="s">
        <v>481</v>
      </c>
      <c r="B574" s="7" t="s">
        <v>589</v>
      </c>
      <c r="C574" s="8" t="s">
        <v>590</v>
      </c>
      <c r="D574" s="9">
        <v>37000</v>
      </c>
      <c r="E574" s="9">
        <v>23000</v>
      </c>
      <c r="F574" s="9">
        <v>11171</v>
      </c>
    </row>
    <row r="575" spans="1:6" outlineLevel="3" x14ac:dyDescent="0.2">
      <c r="A575" s="11" t="s">
        <v>481</v>
      </c>
      <c r="B575" s="11" t="s">
        <v>592</v>
      </c>
      <c r="C575" s="12" t="s">
        <v>593</v>
      </c>
      <c r="D575" s="13">
        <v>5738000</v>
      </c>
      <c r="E575" s="13">
        <v>4976000</v>
      </c>
      <c r="F575" s="13">
        <v>4729888</v>
      </c>
    </row>
    <row r="576" spans="1:6" outlineLevel="3" x14ac:dyDescent="0.2">
      <c r="A576" s="11" t="s">
        <v>481</v>
      </c>
      <c r="B576" s="11" t="s">
        <v>594</v>
      </c>
      <c r="C576" s="12" t="s">
        <v>595</v>
      </c>
      <c r="D576" s="13">
        <v>14000</v>
      </c>
      <c r="E576" s="13">
        <v>14000</v>
      </c>
      <c r="F576" s="13">
        <v>0</v>
      </c>
    </row>
    <row r="577" spans="1:6" outlineLevel="3" x14ac:dyDescent="0.2">
      <c r="A577" s="11" t="s">
        <v>481</v>
      </c>
      <c r="B577" s="11" t="s">
        <v>596</v>
      </c>
      <c r="C577" s="12" t="s">
        <v>597</v>
      </c>
      <c r="D577" s="13">
        <v>115000</v>
      </c>
      <c r="E577" s="13">
        <v>114000</v>
      </c>
      <c r="F577" s="13">
        <v>94910</v>
      </c>
    </row>
    <row r="578" spans="1:6" outlineLevel="3" x14ac:dyDescent="0.2">
      <c r="A578" s="11" t="s">
        <v>481</v>
      </c>
      <c r="B578" s="11" t="s">
        <v>598</v>
      </c>
      <c r="C578" s="12" t="s">
        <v>599</v>
      </c>
      <c r="D578" s="13">
        <v>34000</v>
      </c>
      <c r="E578" s="13">
        <v>120000</v>
      </c>
      <c r="F578" s="13">
        <v>60359</v>
      </c>
    </row>
    <row r="579" spans="1:6" outlineLevel="3" x14ac:dyDescent="0.2">
      <c r="A579" s="11" t="s">
        <v>481</v>
      </c>
      <c r="B579" s="11" t="s">
        <v>600</v>
      </c>
      <c r="C579" s="12" t="s">
        <v>601</v>
      </c>
      <c r="D579" s="13">
        <v>386000</v>
      </c>
      <c r="E579" s="13">
        <v>386000</v>
      </c>
      <c r="F579" s="13">
        <v>316616</v>
      </c>
    </row>
    <row r="580" spans="1:6" outlineLevel="3" x14ac:dyDescent="0.2">
      <c r="A580" s="11" t="s">
        <v>481</v>
      </c>
      <c r="B580" s="11" t="s">
        <v>602</v>
      </c>
      <c r="C580" s="12" t="s">
        <v>603</v>
      </c>
      <c r="D580" s="13">
        <v>144000</v>
      </c>
      <c r="E580" s="13">
        <v>144000</v>
      </c>
      <c r="F580" s="13">
        <v>128068</v>
      </c>
    </row>
    <row r="581" spans="1:6" outlineLevel="3" x14ac:dyDescent="0.2">
      <c r="A581" s="11" t="s">
        <v>481</v>
      </c>
      <c r="B581" s="11" t="s">
        <v>604</v>
      </c>
      <c r="C581" s="12" t="s">
        <v>605</v>
      </c>
      <c r="D581" s="13">
        <v>29000</v>
      </c>
      <c r="E581" s="13">
        <v>29000</v>
      </c>
      <c r="F581" s="13">
        <v>6878</v>
      </c>
    </row>
    <row r="582" spans="1:6" outlineLevel="3" x14ac:dyDescent="0.2">
      <c r="A582" s="11" t="s">
        <v>481</v>
      </c>
      <c r="B582" s="11" t="s">
        <v>606</v>
      </c>
      <c r="C582" s="12" t="s">
        <v>607</v>
      </c>
      <c r="D582" s="13">
        <v>128000</v>
      </c>
      <c r="E582" s="13">
        <v>375000</v>
      </c>
      <c r="F582" s="13">
        <v>203887</v>
      </c>
    </row>
    <row r="583" spans="1:6" outlineLevel="3" x14ac:dyDescent="0.2">
      <c r="A583" s="11" t="s">
        <v>481</v>
      </c>
      <c r="B583" s="11" t="s">
        <v>608</v>
      </c>
      <c r="C583" s="12" t="s">
        <v>609</v>
      </c>
      <c r="D583" s="13">
        <v>0</v>
      </c>
      <c r="E583" s="13">
        <v>0</v>
      </c>
      <c r="F583" s="13">
        <v>148730</v>
      </c>
    </row>
    <row r="584" spans="1:6" outlineLevel="3" x14ac:dyDescent="0.2">
      <c r="A584" s="11" t="s">
        <v>481</v>
      </c>
      <c r="B584" s="11" t="s">
        <v>610</v>
      </c>
      <c r="C584" s="12" t="s">
        <v>611</v>
      </c>
      <c r="D584" s="13">
        <v>120000</v>
      </c>
      <c r="E584" s="13">
        <v>120000</v>
      </c>
      <c r="F584" s="13">
        <v>127265</v>
      </c>
    </row>
    <row r="585" spans="1:6" outlineLevel="3" x14ac:dyDescent="0.2">
      <c r="A585" s="11" t="s">
        <v>481</v>
      </c>
      <c r="B585" s="11" t="s">
        <v>612</v>
      </c>
      <c r="C585" s="12" t="s">
        <v>613</v>
      </c>
      <c r="D585" s="13">
        <v>525000</v>
      </c>
      <c r="E585" s="13">
        <v>900000</v>
      </c>
      <c r="F585" s="13">
        <v>523375</v>
      </c>
    </row>
    <row r="586" spans="1:6" outlineLevel="3" x14ac:dyDescent="0.2">
      <c r="A586" s="11" t="s">
        <v>481</v>
      </c>
      <c r="B586" s="11" t="s">
        <v>614</v>
      </c>
      <c r="C586" s="12" t="s">
        <v>615</v>
      </c>
      <c r="D586" s="13">
        <v>7000</v>
      </c>
      <c r="E586" s="13">
        <v>7000</v>
      </c>
      <c r="F586" s="13">
        <v>2481</v>
      </c>
    </row>
    <row r="587" spans="1:6" outlineLevel="3" x14ac:dyDescent="0.2">
      <c r="A587" s="11" t="s">
        <v>481</v>
      </c>
      <c r="B587" s="11" t="s">
        <v>616</v>
      </c>
      <c r="C587" s="12" t="s">
        <v>617</v>
      </c>
      <c r="D587" s="13">
        <v>81000</v>
      </c>
      <c r="E587" s="13">
        <v>231000</v>
      </c>
      <c r="F587" s="13">
        <v>108173</v>
      </c>
    </row>
    <row r="588" spans="1:6" outlineLevel="3" x14ac:dyDescent="0.2">
      <c r="A588" s="11" t="s">
        <v>481</v>
      </c>
      <c r="B588" s="11" t="s">
        <v>618</v>
      </c>
      <c r="C588" s="12" t="s">
        <v>619</v>
      </c>
      <c r="D588" s="13">
        <v>0</v>
      </c>
      <c r="E588" s="13">
        <v>0</v>
      </c>
      <c r="F588" s="13">
        <v>1383</v>
      </c>
    </row>
    <row r="589" spans="1:6" outlineLevel="3" x14ac:dyDescent="0.2">
      <c r="A589" s="11" t="s">
        <v>30</v>
      </c>
      <c r="B589" s="11" t="s">
        <v>620</v>
      </c>
      <c r="C589" s="12" t="s">
        <v>621</v>
      </c>
      <c r="D589" s="13">
        <v>77000</v>
      </c>
      <c r="E589" s="13">
        <v>77000</v>
      </c>
      <c r="F589" s="13">
        <v>61000</v>
      </c>
    </row>
    <row r="590" spans="1:6" outlineLevel="3" x14ac:dyDescent="0.2">
      <c r="A590" s="11" t="s">
        <v>481</v>
      </c>
      <c r="B590" s="11" t="s">
        <v>622</v>
      </c>
      <c r="C590" s="12" t="s">
        <v>623</v>
      </c>
      <c r="D590" s="13">
        <v>90000</v>
      </c>
      <c r="E590" s="13">
        <v>35000</v>
      </c>
      <c r="F590" s="13">
        <v>15187</v>
      </c>
    </row>
    <row r="591" spans="1:6" outlineLevel="3" x14ac:dyDescent="0.2">
      <c r="A591" s="11" t="s">
        <v>481</v>
      </c>
      <c r="B591" s="11" t="s">
        <v>624</v>
      </c>
      <c r="C591" s="12" t="s">
        <v>625</v>
      </c>
      <c r="D591" s="13">
        <v>2000</v>
      </c>
      <c r="E591" s="13">
        <v>2000</v>
      </c>
      <c r="F591" s="13">
        <v>1286</v>
      </c>
    </row>
    <row r="592" spans="1:6" outlineLevel="3" x14ac:dyDescent="0.2">
      <c r="A592" s="11" t="s">
        <v>481</v>
      </c>
      <c r="B592" s="11" t="s">
        <v>626</v>
      </c>
      <c r="C592" s="12" t="s">
        <v>627</v>
      </c>
      <c r="D592" s="13">
        <v>20000</v>
      </c>
      <c r="E592" s="13">
        <v>20000</v>
      </c>
      <c r="F592" s="13">
        <v>0</v>
      </c>
    </row>
    <row r="593" spans="1:6" ht="15" outlineLevel="2" x14ac:dyDescent="0.25">
      <c r="A593" s="19" t="s">
        <v>798</v>
      </c>
      <c r="B593" s="19"/>
      <c r="C593" s="19"/>
      <c r="D593" s="10">
        <f>SUBTOTAL(9,D574:D592)</f>
        <v>7547000</v>
      </c>
      <c r="E593" s="10">
        <f>SUBTOTAL(9,E574:E592)</f>
        <v>7573000</v>
      </c>
      <c r="F593" s="10">
        <f>SUBTOTAL(9,F574:F592)</f>
        <v>6540657</v>
      </c>
    </row>
    <row r="594" spans="1:6" outlineLevel="2" x14ac:dyDescent="0.2">
      <c r="A594"/>
      <c r="B594"/>
      <c r="C594"/>
      <c r="D594"/>
      <c r="E594"/>
      <c r="F594"/>
    </row>
    <row r="595" spans="1:6" ht="15" outlineLevel="2" x14ac:dyDescent="0.25">
      <c r="A595" s="20" t="s">
        <v>630</v>
      </c>
      <c r="B595" s="20"/>
      <c r="C595" s="20"/>
    </row>
    <row r="596" spans="1:6" outlineLevel="3" x14ac:dyDescent="0.2">
      <c r="A596" s="7" t="s">
        <v>481</v>
      </c>
      <c r="B596" s="7" t="s">
        <v>628</v>
      </c>
      <c r="C596" s="8" t="s">
        <v>629</v>
      </c>
      <c r="D596" s="9">
        <v>203000</v>
      </c>
      <c r="E596" s="9">
        <v>0</v>
      </c>
      <c r="F596" s="9">
        <v>0</v>
      </c>
    </row>
    <row r="597" spans="1:6" outlineLevel="3" x14ac:dyDescent="0.2">
      <c r="A597" s="11" t="s">
        <v>481</v>
      </c>
      <c r="B597" s="11" t="s">
        <v>631</v>
      </c>
      <c r="C597" s="12" t="s">
        <v>632</v>
      </c>
      <c r="D597" s="13">
        <v>260000</v>
      </c>
      <c r="E597" s="13">
        <v>1000</v>
      </c>
      <c r="F597" s="13">
        <v>0</v>
      </c>
    </row>
    <row r="598" spans="1:6" outlineLevel="3" x14ac:dyDescent="0.2">
      <c r="A598" s="11" t="s">
        <v>481</v>
      </c>
      <c r="B598" s="11" t="s">
        <v>633</v>
      </c>
      <c r="C598" s="12" t="s">
        <v>634</v>
      </c>
      <c r="D598" s="13">
        <v>0</v>
      </c>
      <c r="E598" s="13">
        <v>47000</v>
      </c>
      <c r="F598" s="13">
        <v>16417</v>
      </c>
    </row>
    <row r="599" spans="1:6" outlineLevel="3" x14ac:dyDescent="0.2">
      <c r="A599" s="11" t="s">
        <v>481</v>
      </c>
      <c r="B599" s="11" t="s">
        <v>635</v>
      </c>
      <c r="C599" s="12" t="s">
        <v>636</v>
      </c>
      <c r="D599" s="13">
        <v>0</v>
      </c>
      <c r="E599" s="13">
        <v>30000</v>
      </c>
      <c r="F599" s="13">
        <v>112804</v>
      </c>
    </row>
    <row r="600" spans="1:6" outlineLevel="3" x14ac:dyDescent="0.2">
      <c r="A600" s="11" t="s">
        <v>481</v>
      </c>
      <c r="B600" s="11" t="s">
        <v>637</v>
      </c>
      <c r="C600" s="12" t="s">
        <v>638</v>
      </c>
      <c r="D600" s="13">
        <v>35000</v>
      </c>
      <c r="E600" s="13">
        <v>35000</v>
      </c>
      <c r="F600" s="13">
        <v>64577</v>
      </c>
    </row>
    <row r="601" spans="1:6" outlineLevel="3" x14ac:dyDescent="0.2">
      <c r="A601" s="11" t="s">
        <v>481</v>
      </c>
      <c r="B601" s="11" t="s">
        <v>639</v>
      </c>
      <c r="C601" s="12" t="s">
        <v>640</v>
      </c>
      <c r="D601" s="13">
        <v>0</v>
      </c>
      <c r="E601" s="13">
        <v>38000</v>
      </c>
      <c r="F601" s="13">
        <v>39627</v>
      </c>
    </row>
    <row r="602" spans="1:6" outlineLevel="3" x14ac:dyDescent="0.2">
      <c r="A602" s="11" t="s">
        <v>481</v>
      </c>
      <c r="B602" s="11" t="s">
        <v>641</v>
      </c>
      <c r="C602" s="12" t="s">
        <v>642</v>
      </c>
      <c r="D602" s="13">
        <v>101000</v>
      </c>
      <c r="E602" s="13">
        <v>71000</v>
      </c>
      <c r="F602" s="13">
        <v>84116</v>
      </c>
    </row>
    <row r="603" spans="1:6" outlineLevel="3" x14ac:dyDescent="0.2">
      <c r="A603" s="11" t="s">
        <v>481</v>
      </c>
      <c r="B603" s="11" t="s">
        <v>643</v>
      </c>
      <c r="C603" s="12" t="s">
        <v>644</v>
      </c>
      <c r="D603" s="13">
        <v>13000</v>
      </c>
      <c r="E603" s="13">
        <v>13000</v>
      </c>
      <c r="F603" s="13">
        <v>12908</v>
      </c>
    </row>
    <row r="604" spans="1:6" outlineLevel="3" x14ac:dyDescent="0.2">
      <c r="A604" s="11" t="s">
        <v>481</v>
      </c>
      <c r="B604" s="11" t="s">
        <v>645</v>
      </c>
      <c r="C604" s="12" t="s">
        <v>646</v>
      </c>
      <c r="D604" s="13">
        <v>0</v>
      </c>
      <c r="E604" s="13">
        <v>15000</v>
      </c>
      <c r="F604" s="13">
        <v>33270</v>
      </c>
    </row>
    <row r="605" spans="1:6" outlineLevel="3" x14ac:dyDescent="0.2">
      <c r="A605" s="11" t="s">
        <v>481</v>
      </c>
      <c r="B605" s="11" t="s">
        <v>647</v>
      </c>
      <c r="C605" s="12" t="s">
        <v>648</v>
      </c>
      <c r="D605" s="13">
        <v>146000</v>
      </c>
      <c r="E605" s="13">
        <v>146000</v>
      </c>
      <c r="F605" s="13">
        <v>95835</v>
      </c>
    </row>
    <row r="606" spans="1:6" outlineLevel="3" x14ac:dyDescent="0.2">
      <c r="A606" s="11" t="s">
        <v>481</v>
      </c>
      <c r="B606" s="11" t="s">
        <v>649</v>
      </c>
      <c r="C606" s="12" t="s">
        <v>650</v>
      </c>
      <c r="D606" s="13">
        <v>185000</v>
      </c>
      <c r="E606" s="13">
        <v>210000</v>
      </c>
      <c r="F606" s="13">
        <v>120369</v>
      </c>
    </row>
    <row r="607" spans="1:6" outlineLevel="3" x14ac:dyDescent="0.2">
      <c r="A607" s="11" t="s">
        <v>481</v>
      </c>
      <c r="B607" s="11" t="s">
        <v>651</v>
      </c>
      <c r="C607" s="12" t="s">
        <v>652</v>
      </c>
      <c r="D607" s="13">
        <v>120000</v>
      </c>
      <c r="E607" s="13">
        <v>120000</v>
      </c>
      <c r="F607" s="13">
        <v>23341</v>
      </c>
    </row>
    <row r="608" spans="1:6" outlineLevel="3" x14ac:dyDescent="0.2">
      <c r="A608" s="11" t="s">
        <v>481</v>
      </c>
      <c r="B608" s="11" t="s">
        <v>653</v>
      </c>
      <c r="C608" s="12" t="s">
        <v>654</v>
      </c>
      <c r="D608" s="13">
        <v>26000</v>
      </c>
      <c r="E608" s="13">
        <v>26000</v>
      </c>
      <c r="F608" s="13">
        <v>0</v>
      </c>
    </row>
    <row r="609" spans="1:6" outlineLevel="3" x14ac:dyDescent="0.2">
      <c r="A609" s="11" t="s">
        <v>481</v>
      </c>
      <c r="B609" s="11" t="s">
        <v>655</v>
      </c>
      <c r="C609" s="12" t="s">
        <v>656</v>
      </c>
      <c r="D609" s="13">
        <v>45000</v>
      </c>
      <c r="E609" s="13">
        <v>45000</v>
      </c>
      <c r="F609" s="13">
        <v>51721</v>
      </c>
    </row>
    <row r="610" spans="1:6" outlineLevel="3" x14ac:dyDescent="0.2">
      <c r="A610" s="11" t="s">
        <v>481</v>
      </c>
      <c r="B610" s="11" t="s">
        <v>657</v>
      </c>
      <c r="C610" s="12" t="s">
        <v>658</v>
      </c>
      <c r="D610" s="13">
        <v>14000</v>
      </c>
      <c r="E610" s="13">
        <v>10000</v>
      </c>
      <c r="F610" s="13">
        <v>0</v>
      </c>
    </row>
    <row r="611" spans="1:6" ht="15" outlineLevel="2" x14ac:dyDescent="0.25">
      <c r="A611" s="19" t="s">
        <v>799</v>
      </c>
      <c r="B611" s="19"/>
      <c r="C611" s="19"/>
      <c r="D611" s="10">
        <f>SUBTOTAL(9,D596:D610)</f>
        <v>1148000</v>
      </c>
      <c r="E611" s="10">
        <f>SUBTOTAL(9,E596:E610)</f>
        <v>807000</v>
      </c>
      <c r="F611" s="10">
        <f>SUBTOTAL(9,F596:F610)</f>
        <v>654985</v>
      </c>
    </row>
    <row r="612" spans="1:6" outlineLevel="2" x14ac:dyDescent="0.2">
      <c r="A612"/>
      <c r="B612"/>
      <c r="C612"/>
      <c r="D612"/>
      <c r="E612"/>
      <c r="F612"/>
    </row>
    <row r="613" spans="1:6" ht="15" outlineLevel="2" x14ac:dyDescent="0.25">
      <c r="A613" s="20" t="s">
        <v>661</v>
      </c>
      <c r="B613" s="20"/>
      <c r="C613" s="20"/>
    </row>
    <row r="614" spans="1:6" outlineLevel="3" x14ac:dyDescent="0.2">
      <c r="A614" s="7" t="s">
        <v>481</v>
      </c>
      <c r="B614" s="7" t="s">
        <v>659</v>
      </c>
      <c r="C614" s="8" t="s">
        <v>660</v>
      </c>
      <c r="D614" s="9">
        <v>4000</v>
      </c>
      <c r="E614" s="9">
        <v>4000</v>
      </c>
      <c r="F614" s="9">
        <v>737</v>
      </c>
    </row>
    <row r="615" spans="1:6" outlineLevel="3" x14ac:dyDescent="0.2">
      <c r="A615" s="11" t="s">
        <v>481</v>
      </c>
      <c r="B615" s="11" t="s">
        <v>662</v>
      </c>
      <c r="C615" s="12" t="s">
        <v>663</v>
      </c>
      <c r="D615" s="13">
        <v>4000</v>
      </c>
      <c r="E615" s="13">
        <v>4000</v>
      </c>
      <c r="F615" s="13">
        <v>0</v>
      </c>
    </row>
    <row r="616" spans="1:6" outlineLevel="3" x14ac:dyDescent="0.2">
      <c r="A616" s="11" t="s">
        <v>481</v>
      </c>
      <c r="B616" s="11" t="s">
        <v>664</v>
      </c>
      <c r="C616" s="12" t="s">
        <v>665</v>
      </c>
      <c r="D616" s="13">
        <v>0</v>
      </c>
      <c r="E616" s="13">
        <v>0</v>
      </c>
      <c r="F616" s="13">
        <v>4183</v>
      </c>
    </row>
    <row r="617" spans="1:6" outlineLevel="3" x14ac:dyDescent="0.2">
      <c r="A617" s="11" t="s">
        <v>481</v>
      </c>
      <c r="B617" s="11" t="s">
        <v>666</v>
      </c>
      <c r="C617" s="12" t="s">
        <v>667</v>
      </c>
      <c r="D617" s="13">
        <v>15000</v>
      </c>
      <c r="E617" s="13">
        <v>15000</v>
      </c>
      <c r="F617" s="13">
        <v>7647</v>
      </c>
    </row>
    <row r="618" spans="1:6" outlineLevel="3" x14ac:dyDescent="0.2">
      <c r="A618" s="11" t="s">
        <v>481</v>
      </c>
      <c r="B618" s="11" t="s">
        <v>668</v>
      </c>
      <c r="C618" s="12" t="s">
        <v>669</v>
      </c>
      <c r="D618" s="13">
        <v>4000</v>
      </c>
      <c r="E618" s="13">
        <v>1000</v>
      </c>
      <c r="F618" s="13">
        <v>90</v>
      </c>
    </row>
    <row r="619" spans="1:6" ht="15" outlineLevel="2" x14ac:dyDescent="0.25">
      <c r="A619" s="19" t="s">
        <v>800</v>
      </c>
      <c r="B619" s="19"/>
      <c r="C619" s="19"/>
      <c r="D619" s="10">
        <f>SUBTOTAL(9,D614:D618)</f>
        <v>27000</v>
      </c>
      <c r="E619" s="10">
        <f>SUBTOTAL(9,E614:E618)</f>
        <v>24000</v>
      </c>
      <c r="F619" s="10">
        <f>SUBTOTAL(9,F614:F618)</f>
        <v>12657</v>
      </c>
    </row>
    <row r="620" spans="1:6" outlineLevel="2" x14ac:dyDescent="0.2">
      <c r="A620"/>
      <c r="B620"/>
      <c r="C620"/>
      <c r="D620"/>
      <c r="E620"/>
      <c r="F620"/>
    </row>
    <row r="621" spans="1:6" ht="15" outlineLevel="2" x14ac:dyDescent="0.25">
      <c r="A621" s="20" t="s">
        <v>672</v>
      </c>
      <c r="B621" s="20"/>
      <c r="C621" s="20"/>
    </row>
    <row r="622" spans="1:6" outlineLevel="3" x14ac:dyDescent="0.2">
      <c r="A622" s="7" t="s">
        <v>481</v>
      </c>
      <c r="B622" s="7" t="s">
        <v>670</v>
      </c>
      <c r="C622" s="8" t="s">
        <v>671</v>
      </c>
      <c r="D622" s="9">
        <v>195000</v>
      </c>
      <c r="E622" s="9">
        <v>107000</v>
      </c>
      <c r="F622" s="9">
        <v>163424</v>
      </c>
    </row>
    <row r="623" spans="1:6" outlineLevel="3" x14ac:dyDescent="0.2">
      <c r="A623" s="11" t="s">
        <v>481</v>
      </c>
      <c r="B623" s="11" t="s">
        <v>673</v>
      </c>
      <c r="C623" s="12" t="s">
        <v>674</v>
      </c>
      <c r="D623" s="13">
        <v>3000</v>
      </c>
      <c r="E623" s="13">
        <v>3000</v>
      </c>
      <c r="F623" s="13">
        <v>0</v>
      </c>
    </row>
    <row r="624" spans="1:6" outlineLevel="3" x14ac:dyDescent="0.2">
      <c r="A624" s="11" t="s">
        <v>481</v>
      </c>
      <c r="B624" s="11" t="s">
        <v>675</v>
      </c>
      <c r="C624" s="12" t="s">
        <v>676</v>
      </c>
      <c r="D624" s="13">
        <v>10000</v>
      </c>
      <c r="E624" s="13">
        <v>6000</v>
      </c>
      <c r="F624" s="13">
        <v>0</v>
      </c>
    </row>
    <row r="625" spans="1:6" outlineLevel="3" x14ac:dyDescent="0.2">
      <c r="A625" s="11" t="s">
        <v>481</v>
      </c>
      <c r="B625" s="11" t="s">
        <v>677</v>
      </c>
      <c r="C625" s="12" t="s">
        <v>678</v>
      </c>
      <c r="D625" s="13">
        <v>6000</v>
      </c>
      <c r="E625" s="13">
        <v>6000</v>
      </c>
      <c r="F625" s="13">
        <v>776</v>
      </c>
    </row>
    <row r="626" spans="1:6" outlineLevel="3" x14ac:dyDescent="0.2">
      <c r="A626" s="11" t="s">
        <v>481</v>
      </c>
      <c r="B626" s="11" t="s">
        <v>679</v>
      </c>
      <c r="C626" s="12" t="s">
        <v>680</v>
      </c>
      <c r="D626" s="13">
        <v>19000</v>
      </c>
      <c r="E626" s="13">
        <v>8000</v>
      </c>
      <c r="F626" s="13">
        <v>15062</v>
      </c>
    </row>
    <row r="627" spans="1:6" outlineLevel="3" x14ac:dyDescent="0.2">
      <c r="A627" s="11" t="s">
        <v>481</v>
      </c>
      <c r="B627" s="11" t="s">
        <v>681</v>
      </c>
      <c r="C627" s="12" t="s">
        <v>682</v>
      </c>
      <c r="D627" s="13">
        <v>5000</v>
      </c>
      <c r="E627" s="13">
        <v>5000</v>
      </c>
      <c r="F627" s="13">
        <v>0</v>
      </c>
    </row>
    <row r="628" spans="1:6" ht="15" outlineLevel="2" x14ac:dyDescent="0.25">
      <c r="A628" s="19" t="s">
        <v>801</v>
      </c>
      <c r="B628" s="19"/>
      <c r="C628" s="19"/>
      <c r="D628" s="10">
        <f>SUBTOTAL(9,D622:D627)</f>
        <v>238000</v>
      </c>
      <c r="E628" s="10">
        <f>SUBTOTAL(9,E622:E627)</f>
        <v>135000</v>
      </c>
      <c r="F628" s="10">
        <f>SUBTOTAL(9,F622:F627)</f>
        <v>179262</v>
      </c>
    </row>
    <row r="629" spans="1:6" outlineLevel="2" x14ac:dyDescent="0.2">
      <c r="A629"/>
      <c r="B629"/>
      <c r="C629"/>
      <c r="D629"/>
      <c r="E629"/>
      <c r="F629"/>
    </row>
    <row r="630" spans="1:6" s="15" customFormat="1" ht="16.5" outlineLevel="1" thickBot="1" x14ac:dyDescent="0.3">
      <c r="A630" s="18" t="s">
        <v>707</v>
      </c>
      <c r="B630" s="18"/>
      <c r="C630" s="18"/>
      <c r="D630" s="14">
        <f>SUBTOTAL(9,D502:D627)</f>
        <v>45583000</v>
      </c>
      <c r="E630" s="14">
        <f>SUBTOTAL(9,E502:E627)</f>
        <v>43468000</v>
      </c>
      <c r="F630" s="14">
        <f>SUBTOTAL(9,F502:F627)</f>
        <v>36448311.189999998</v>
      </c>
    </row>
    <row r="631" spans="1:6" ht="15" outlineLevel="3" thickTop="1" x14ac:dyDescent="0.2">
      <c r="A631"/>
      <c r="B631"/>
      <c r="C631"/>
      <c r="D631"/>
      <c r="E631"/>
      <c r="F631"/>
    </row>
    <row r="632" spans="1:6" ht="15.75" outlineLevel="1" x14ac:dyDescent="0.25">
      <c r="A632" s="17" t="s">
        <v>687</v>
      </c>
      <c r="B632" s="17"/>
      <c r="C632" s="17"/>
    </row>
    <row r="633" spans="1:6" ht="15" outlineLevel="2" x14ac:dyDescent="0.25">
      <c r="A633" s="20" t="s">
        <v>691</v>
      </c>
      <c r="B633" s="20"/>
      <c r="C633" s="20"/>
    </row>
    <row r="634" spans="1:6" outlineLevel="3" x14ac:dyDescent="0.2">
      <c r="A634" s="7" t="s">
        <v>690</v>
      </c>
      <c r="B634" s="7" t="s">
        <v>684</v>
      </c>
      <c r="C634" s="8" t="s">
        <v>811</v>
      </c>
      <c r="D634" s="9">
        <v>45000000</v>
      </c>
      <c r="E634" s="9">
        <v>0</v>
      </c>
      <c r="F634" s="9">
        <v>0</v>
      </c>
    </row>
    <row r="635" spans="1:6" ht="15" outlineLevel="2" x14ac:dyDescent="0.25">
      <c r="A635" s="19" t="s">
        <v>802</v>
      </c>
      <c r="B635" s="19"/>
      <c r="C635" s="19"/>
      <c r="D635" s="10">
        <f>SUBTOTAL(9,D634:D634)</f>
        <v>45000000</v>
      </c>
      <c r="E635" s="10">
        <f>SUBTOTAL(9,E634:E634)</f>
        <v>0</v>
      </c>
      <c r="F635" s="10">
        <f>SUBTOTAL(9,F634:F634)</f>
        <v>0</v>
      </c>
    </row>
    <row r="636" spans="1:6" outlineLevel="2" x14ac:dyDescent="0.2">
      <c r="A636"/>
      <c r="B636"/>
      <c r="C636"/>
      <c r="D636"/>
      <c r="E636"/>
      <c r="F636"/>
    </row>
    <row r="637" spans="1:6" ht="15" outlineLevel="2" x14ac:dyDescent="0.25">
      <c r="A637" s="20" t="s">
        <v>686</v>
      </c>
      <c r="B637" s="20"/>
      <c r="C637" s="20"/>
    </row>
    <row r="638" spans="1:6" outlineLevel="3" x14ac:dyDescent="0.2">
      <c r="A638" s="7" t="s">
        <v>683</v>
      </c>
      <c r="B638" s="7" t="s">
        <v>684</v>
      </c>
      <c r="C638" s="8" t="s">
        <v>685</v>
      </c>
      <c r="D638" s="9">
        <v>1215000</v>
      </c>
      <c r="E638" s="9">
        <v>1222000</v>
      </c>
      <c r="F638" s="9">
        <v>1133038</v>
      </c>
    </row>
    <row r="639" spans="1:6" outlineLevel="3" x14ac:dyDescent="0.2">
      <c r="A639" s="11" t="s">
        <v>688</v>
      </c>
      <c r="B639" s="11" t="s">
        <v>684</v>
      </c>
      <c r="C639" s="12" t="s">
        <v>689</v>
      </c>
      <c r="D639" s="13">
        <v>11242000</v>
      </c>
      <c r="E639" s="13">
        <v>10532000</v>
      </c>
      <c r="F639" s="13">
        <v>12079523</v>
      </c>
    </row>
    <row r="640" spans="1:6" ht="15" outlineLevel="2" x14ac:dyDescent="0.25">
      <c r="A640" s="19" t="s">
        <v>803</v>
      </c>
      <c r="B640" s="19"/>
      <c r="C640" s="19"/>
      <c r="D640" s="10">
        <f>SUBTOTAL(9,D638:D639)</f>
        <v>12457000</v>
      </c>
      <c r="E640" s="10">
        <f>SUBTOTAL(9,E638:E639)</f>
        <v>11754000</v>
      </c>
      <c r="F640" s="10">
        <f>SUBTOTAL(9,F638:F639)</f>
        <v>13212561</v>
      </c>
    </row>
    <row r="641" spans="1:6" outlineLevel="2" x14ac:dyDescent="0.2">
      <c r="A641"/>
      <c r="B641"/>
      <c r="C641"/>
      <c r="D641"/>
      <c r="E641"/>
      <c r="F641"/>
    </row>
    <row r="642" spans="1:6" s="15" customFormat="1" ht="16.5" outlineLevel="1" thickBot="1" x14ac:dyDescent="0.3">
      <c r="A642" s="18" t="s">
        <v>708</v>
      </c>
      <c r="B642" s="18"/>
      <c r="C642" s="18"/>
      <c r="D642" s="14">
        <f>SUBTOTAL(9,D634:D639)</f>
        <v>57457000</v>
      </c>
      <c r="E642" s="14">
        <f>SUBTOTAL(9,E634:E639)</f>
        <v>11754000</v>
      </c>
      <c r="F642" s="14">
        <f>SUBTOTAL(9,F634:F639)</f>
        <v>13212561</v>
      </c>
    </row>
    <row r="643" spans="1:6" ht="15" outlineLevel="3" thickTop="1" x14ac:dyDescent="0.2">
      <c r="A643"/>
      <c r="B643"/>
      <c r="C643"/>
      <c r="D643"/>
      <c r="E643"/>
      <c r="F643"/>
    </row>
    <row r="644" spans="1:6" ht="15.75" outlineLevel="1" x14ac:dyDescent="0.25">
      <c r="A644" s="17" t="s">
        <v>695</v>
      </c>
      <c r="B644" s="17"/>
      <c r="C644" s="17"/>
    </row>
    <row r="645" spans="1:6" ht="15" outlineLevel="2" x14ac:dyDescent="0.25">
      <c r="A645" s="20" t="s">
        <v>694</v>
      </c>
      <c r="B645" s="20"/>
      <c r="C645" s="20"/>
    </row>
    <row r="646" spans="1:6" outlineLevel="3" x14ac:dyDescent="0.2">
      <c r="A646" s="7" t="s">
        <v>37</v>
      </c>
      <c r="B646" s="7" t="s">
        <v>692</v>
      </c>
      <c r="C646" s="8" t="s">
        <v>693</v>
      </c>
      <c r="D646" s="9">
        <v>32933000</v>
      </c>
      <c r="E646" s="9">
        <v>25535000</v>
      </c>
      <c r="F646" s="9">
        <v>34857863</v>
      </c>
    </row>
    <row r="647" spans="1:6" ht="15" outlineLevel="2" x14ac:dyDescent="0.25">
      <c r="A647" s="19" t="s">
        <v>804</v>
      </c>
      <c r="B647" s="19"/>
      <c r="C647" s="19"/>
      <c r="D647" s="10">
        <f>SUBTOTAL(9,D646:D646)</f>
        <v>32933000</v>
      </c>
      <c r="E647" s="10">
        <f>SUBTOTAL(9,E646:E646)</f>
        <v>25535000</v>
      </c>
      <c r="F647" s="10">
        <f>SUBTOTAL(9,F646:F646)</f>
        <v>34857863</v>
      </c>
    </row>
    <row r="648" spans="1:6" outlineLevel="2" x14ac:dyDescent="0.2">
      <c r="A648"/>
      <c r="B648"/>
      <c r="C648"/>
      <c r="D648"/>
      <c r="E648"/>
      <c r="F648"/>
    </row>
    <row r="649" spans="1:6" ht="15" outlineLevel="2" x14ac:dyDescent="0.25">
      <c r="A649" s="20" t="s">
        <v>698</v>
      </c>
      <c r="B649" s="20"/>
      <c r="C649" s="20"/>
    </row>
    <row r="650" spans="1:6" outlineLevel="3" x14ac:dyDescent="0.2">
      <c r="A650" s="7" t="s">
        <v>1</v>
      </c>
      <c r="B650" s="7" t="s">
        <v>696</v>
      </c>
      <c r="C650" s="8" t="s">
        <v>697</v>
      </c>
      <c r="D650" s="9">
        <v>115000</v>
      </c>
      <c r="E650" s="9">
        <v>115000</v>
      </c>
      <c r="F650" s="9">
        <v>525070.81000000006</v>
      </c>
    </row>
    <row r="651" spans="1:6" ht="15" outlineLevel="2" x14ac:dyDescent="0.25">
      <c r="A651" s="19" t="s">
        <v>805</v>
      </c>
      <c r="B651" s="19"/>
      <c r="C651" s="19"/>
      <c r="D651" s="10">
        <f>SUBTOTAL(9,D650:D650)</f>
        <v>115000</v>
      </c>
      <c r="E651" s="10">
        <f>SUBTOTAL(9,E650:E650)</f>
        <v>115000</v>
      </c>
      <c r="F651" s="10">
        <f>SUBTOTAL(9,F650:F650)</f>
        <v>525070.81000000006</v>
      </c>
    </row>
    <row r="652" spans="1:6" outlineLevel="2" x14ac:dyDescent="0.2">
      <c r="A652"/>
      <c r="B652"/>
      <c r="C652"/>
      <c r="D652"/>
      <c r="E652"/>
      <c r="F652"/>
    </row>
    <row r="653" spans="1:6" s="15" customFormat="1" ht="16.5" outlineLevel="1" thickBot="1" x14ac:dyDescent="0.3">
      <c r="A653" s="18" t="s">
        <v>709</v>
      </c>
      <c r="B653" s="18"/>
      <c r="C653" s="18"/>
      <c r="D653" s="14">
        <f>SUBTOTAL(9,D646:D650)</f>
        <v>33048000</v>
      </c>
      <c r="E653" s="14">
        <f>SUBTOTAL(9,E646:E650)</f>
        <v>25650000</v>
      </c>
      <c r="F653" s="14">
        <f>SUBTOTAL(9,F646:F650)</f>
        <v>35382933.810000002</v>
      </c>
    </row>
    <row r="654" spans="1:6" ht="15" outlineLevel="1" thickTop="1" x14ac:dyDescent="0.2">
      <c r="A654"/>
      <c r="B654"/>
      <c r="C654"/>
      <c r="D654"/>
      <c r="E654"/>
      <c r="F654"/>
    </row>
    <row r="655" spans="1:6" ht="15.75" x14ac:dyDescent="0.25">
      <c r="A655" s="21" t="s">
        <v>806</v>
      </c>
      <c r="B655" s="21"/>
      <c r="C655" s="21"/>
      <c r="D655" s="16">
        <f>SUBTOTAL(9,D4:D650)</f>
        <v>699440000</v>
      </c>
      <c r="E655" s="16">
        <f>SUBTOTAL(9,E4:E650)</f>
        <v>636416000</v>
      </c>
      <c r="F655" s="16">
        <f>SUBTOTAL(9,F4:F650)</f>
        <v>583289514.53999996</v>
      </c>
    </row>
  </sheetData>
  <mergeCells count="220">
    <mergeCell ref="A640:C640"/>
    <mergeCell ref="A645:C645"/>
    <mergeCell ref="A647:C647"/>
    <mergeCell ref="A649:C649"/>
    <mergeCell ref="A651:C651"/>
    <mergeCell ref="A1:B1"/>
    <mergeCell ref="A619:C619"/>
    <mergeCell ref="A621:C621"/>
    <mergeCell ref="A628:C628"/>
    <mergeCell ref="A633:C633"/>
    <mergeCell ref="A635:C635"/>
    <mergeCell ref="A637:C637"/>
    <mergeCell ref="A571:C571"/>
    <mergeCell ref="A573:C573"/>
    <mergeCell ref="A593:C593"/>
    <mergeCell ref="A595:C595"/>
    <mergeCell ref="A611:C611"/>
    <mergeCell ref="A613:C613"/>
    <mergeCell ref="A519:C519"/>
    <mergeCell ref="A521:C521"/>
    <mergeCell ref="A533:C533"/>
    <mergeCell ref="A535:C535"/>
    <mergeCell ref="A546:C546"/>
    <mergeCell ref="A548:C548"/>
    <mergeCell ref="A491:C491"/>
    <mergeCell ref="A493:C493"/>
    <mergeCell ref="A496:C496"/>
    <mergeCell ref="A501:C501"/>
    <mergeCell ref="A506:C506"/>
    <mergeCell ref="A508:C508"/>
    <mergeCell ref="A479:C479"/>
    <mergeCell ref="A481:C481"/>
    <mergeCell ref="A483:C483"/>
    <mergeCell ref="A485:C485"/>
    <mergeCell ref="A487:C487"/>
    <mergeCell ref="A489:C489"/>
    <mergeCell ref="A467:C467"/>
    <mergeCell ref="A469:C469"/>
    <mergeCell ref="A471:C471"/>
    <mergeCell ref="A473:C473"/>
    <mergeCell ref="A475:C475"/>
    <mergeCell ref="A477:C477"/>
    <mergeCell ref="A455:C455"/>
    <mergeCell ref="A457:C457"/>
    <mergeCell ref="A459:C459"/>
    <mergeCell ref="A461:C461"/>
    <mergeCell ref="A463:C463"/>
    <mergeCell ref="A465:C465"/>
    <mergeCell ref="A443:C443"/>
    <mergeCell ref="A445:C445"/>
    <mergeCell ref="A447:C447"/>
    <mergeCell ref="A449:C449"/>
    <mergeCell ref="A451:C451"/>
    <mergeCell ref="A453:C453"/>
    <mergeCell ref="A425:C425"/>
    <mergeCell ref="A427:C427"/>
    <mergeCell ref="A429:C429"/>
    <mergeCell ref="A431:C431"/>
    <mergeCell ref="A439:C439"/>
    <mergeCell ref="A441:C441"/>
    <mergeCell ref="A398:C398"/>
    <mergeCell ref="A400:C400"/>
    <mergeCell ref="A405:C405"/>
    <mergeCell ref="A407:C407"/>
    <mergeCell ref="A418:C418"/>
    <mergeCell ref="A423:C423"/>
    <mergeCell ref="A384:C384"/>
    <mergeCell ref="A386:C386"/>
    <mergeCell ref="A388:C388"/>
    <mergeCell ref="A390:C390"/>
    <mergeCell ref="A394:C394"/>
    <mergeCell ref="A396:C396"/>
    <mergeCell ref="A357:C357"/>
    <mergeCell ref="A362:C362"/>
    <mergeCell ref="A364:C364"/>
    <mergeCell ref="A366:C366"/>
    <mergeCell ref="A368:C368"/>
    <mergeCell ref="A370:C370"/>
    <mergeCell ref="A345:C345"/>
    <mergeCell ref="A347:C347"/>
    <mergeCell ref="A349:C349"/>
    <mergeCell ref="A351:C351"/>
    <mergeCell ref="A353:C353"/>
    <mergeCell ref="A355:C355"/>
    <mergeCell ref="A359:C359"/>
    <mergeCell ref="A331:C331"/>
    <mergeCell ref="A333:C333"/>
    <mergeCell ref="A335:C335"/>
    <mergeCell ref="A337:C337"/>
    <mergeCell ref="A339:C339"/>
    <mergeCell ref="A341:C341"/>
    <mergeCell ref="A311:C311"/>
    <mergeCell ref="A313:C313"/>
    <mergeCell ref="A318:C318"/>
    <mergeCell ref="A320:C320"/>
    <mergeCell ref="A325:C325"/>
    <mergeCell ref="A327:C327"/>
    <mergeCell ref="A290:C290"/>
    <mergeCell ref="A292:C292"/>
    <mergeCell ref="A294:C294"/>
    <mergeCell ref="A296:C296"/>
    <mergeCell ref="A305:C305"/>
    <mergeCell ref="A307:C307"/>
    <mergeCell ref="A271:C271"/>
    <mergeCell ref="A273:C273"/>
    <mergeCell ref="A279:C279"/>
    <mergeCell ref="A281:C281"/>
    <mergeCell ref="A286:C286"/>
    <mergeCell ref="A288:C288"/>
    <mergeCell ref="A251:C251"/>
    <mergeCell ref="A253:C253"/>
    <mergeCell ref="A257:C257"/>
    <mergeCell ref="A259:C259"/>
    <mergeCell ref="A264:C264"/>
    <mergeCell ref="A266:C266"/>
    <mergeCell ref="A232:C232"/>
    <mergeCell ref="A234:C234"/>
    <mergeCell ref="A236:C236"/>
    <mergeCell ref="A238:C238"/>
    <mergeCell ref="A243:C243"/>
    <mergeCell ref="A245:C245"/>
    <mergeCell ref="A214:C214"/>
    <mergeCell ref="A216:C216"/>
    <mergeCell ref="A219:C219"/>
    <mergeCell ref="A221:C221"/>
    <mergeCell ref="A225:C225"/>
    <mergeCell ref="A227:C227"/>
    <mergeCell ref="A194:C194"/>
    <mergeCell ref="A196:C196"/>
    <mergeCell ref="A205:C205"/>
    <mergeCell ref="A207:C207"/>
    <mergeCell ref="A210:C210"/>
    <mergeCell ref="A212:C212"/>
    <mergeCell ref="A173:C173"/>
    <mergeCell ref="A175:C175"/>
    <mergeCell ref="A177:C177"/>
    <mergeCell ref="A179:C179"/>
    <mergeCell ref="A188:C188"/>
    <mergeCell ref="A190:C190"/>
    <mergeCell ref="A154:C154"/>
    <mergeCell ref="A159:C159"/>
    <mergeCell ref="A163:C163"/>
    <mergeCell ref="A165:C165"/>
    <mergeCell ref="A169:C169"/>
    <mergeCell ref="A171:C171"/>
    <mergeCell ref="A158:C158"/>
    <mergeCell ref="A140:C140"/>
    <mergeCell ref="A142:C142"/>
    <mergeCell ref="A145:C145"/>
    <mergeCell ref="A147:C147"/>
    <mergeCell ref="A149:C149"/>
    <mergeCell ref="A151:C151"/>
    <mergeCell ref="A108:C108"/>
    <mergeCell ref="A113:C113"/>
    <mergeCell ref="A115:C115"/>
    <mergeCell ref="A117:C117"/>
    <mergeCell ref="A119:C119"/>
    <mergeCell ref="A121:C121"/>
    <mergeCell ref="A126:C126"/>
    <mergeCell ref="A131:C131"/>
    <mergeCell ref="A134:C134"/>
    <mergeCell ref="A136:C136"/>
    <mergeCell ref="A97:C97"/>
    <mergeCell ref="A99:C99"/>
    <mergeCell ref="A104:C104"/>
    <mergeCell ref="A106:C106"/>
    <mergeCell ref="A65:C65"/>
    <mergeCell ref="A70:C70"/>
    <mergeCell ref="A75:C75"/>
    <mergeCell ref="A77:C77"/>
    <mergeCell ref="A82:C82"/>
    <mergeCell ref="A84:C84"/>
    <mergeCell ref="A632:C632"/>
    <mergeCell ref="A642:C642"/>
    <mergeCell ref="A644:C644"/>
    <mergeCell ref="A653:C653"/>
    <mergeCell ref="A655:C655"/>
    <mergeCell ref="A3:C3"/>
    <mergeCell ref="A5:C5"/>
    <mergeCell ref="A7:C7"/>
    <mergeCell ref="A11:C11"/>
    <mergeCell ref="A13:C13"/>
    <mergeCell ref="A361:C361"/>
    <mergeCell ref="A420:C420"/>
    <mergeCell ref="A422:C422"/>
    <mergeCell ref="A498:C498"/>
    <mergeCell ref="A500:C500"/>
    <mergeCell ref="A630:C630"/>
    <mergeCell ref="A375:C375"/>
    <mergeCell ref="A377:C377"/>
    <mergeCell ref="A380:C380"/>
    <mergeCell ref="A382:C382"/>
    <mergeCell ref="A112:C112"/>
    <mergeCell ref="A128:C128"/>
    <mergeCell ref="A130:C130"/>
    <mergeCell ref="A156:C156"/>
    <mergeCell ref="A2:C2"/>
    <mergeCell ref="A38:C38"/>
    <mergeCell ref="A40:C40"/>
    <mergeCell ref="A67:C67"/>
    <mergeCell ref="A69:C69"/>
    <mergeCell ref="A110:C110"/>
    <mergeCell ref="A15:C15"/>
    <mergeCell ref="A17:C17"/>
    <mergeCell ref="A20:C20"/>
    <mergeCell ref="A22:C22"/>
    <mergeCell ref="A36:C36"/>
    <mergeCell ref="A41:C41"/>
    <mergeCell ref="A45:C45"/>
    <mergeCell ref="A47:C47"/>
    <mergeCell ref="A55:C55"/>
    <mergeCell ref="A57:C57"/>
    <mergeCell ref="A24:C24"/>
    <mergeCell ref="A26:C26"/>
    <mergeCell ref="A28:C28"/>
    <mergeCell ref="A30:C30"/>
    <mergeCell ref="A32:C32"/>
    <mergeCell ref="A34:C34"/>
    <mergeCell ref="A90:C90"/>
    <mergeCell ref="A92:C92"/>
  </mergeCells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הופק ב- 2024_06_06 בשעה 44_14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Gurewicz</dc:creator>
  <cp:lastModifiedBy>רויטל גל</cp:lastModifiedBy>
  <dcterms:created xsi:type="dcterms:W3CDTF">2024-06-06T11:44:11Z</dcterms:created>
  <dcterms:modified xsi:type="dcterms:W3CDTF">2024-06-14T08:15:11Z</dcterms:modified>
</cp:coreProperties>
</file>