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Budget Book\Temp\"/>
    </mc:Choice>
  </mc:AlternateContent>
  <xr:revisionPtr revIDLastSave="0" documentId="13_ncr:1_{628A0E61-CB7C-4064-9E62-309870FC6FD1}" xr6:coauthVersionLast="36" xr6:coauthVersionMax="36" xr10:uidLastSave="{00000000-0000-0000-0000-000000000000}"/>
  <bookViews>
    <workbookView xWindow="0" yWindow="0" windowWidth="23040" windowHeight="9084" xr2:uid="{D4056CC8-E791-4509-9E0E-470E33D9793A}"/>
  </bookViews>
  <sheets>
    <sheet name="הופק ב- 2025_12_29 בשעה 21_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3" i="1" l="1"/>
  <c r="E593" i="1"/>
  <c r="D593" i="1"/>
  <c r="F589" i="1"/>
  <c r="E589" i="1"/>
  <c r="E595" i="1" s="1"/>
  <c r="D589" i="1"/>
  <c r="F585" i="1"/>
  <c r="E585" i="1"/>
  <c r="D585" i="1"/>
  <c r="F578" i="1"/>
  <c r="E578" i="1"/>
  <c r="D578" i="1"/>
  <c r="F570" i="1"/>
  <c r="E570" i="1"/>
  <c r="D570" i="1"/>
  <c r="F562" i="1"/>
  <c r="E562" i="1"/>
  <c r="D562" i="1"/>
  <c r="F555" i="1"/>
  <c r="E555" i="1"/>
  <c r="D555" i="1"/>
  <c r="F538" i="1"/>
  <c r="E538" i="1"/>
  <c r="D538" i="1"/>
  <c r="F515" i="1"/>
  <c r="E515" i="1"/>
  <c r="D515" i="1"/>
  <c r="F489" i="1"/>
  <c r="E489" i="1"/>
  <c r="D489" i="1"/>
  <c r="F477" i="1"/>
  <c r="E477" i="1"/>
  <c r="D477" i="1"/>
  <c r="F463" i="1"/>
  <c r="E463" i="1"/>
  <c r="D463" i="1"/>
  <c r="F450" i="1"/>
  <c r="E450" i="1"/>
  <c r="D450" i="1"/>
  <c r="F442" i="1"/>
  <c r="E442" i="1"/>
  <c r="D442" i="1"/>
  <c r="F435" i="1"/>
  <c r="E435" i="1"/>
  <c r="D435" i="1"/>
  <c r="F430" i="1"/>
  <c r="E430" i="1"/>
  <c r="D430" i="1"/>
  <c r="F426" i="1"/>
  <c r="E426" i="1"/>
  <c r="D426" i="1"/>
  <c r="F422" i="1"/>
  <c r="E422" i="1"/>
  <c r="D422" i="1"/>
  <c r="F418" i="1"/>
  <c r="E418" i="1"/>
  <c r="D418" i="1"/>
  <c r="F414" i="1"/>
  <c r="E414" i="1"/>
  <c r="D414" i="1"/>
  <c r="F410" i="1"/>
  <c r="E410" i="1"/>
  <c r="D410" i="1"/>
  <c r="F406" i="1"/>
  <c r="E406" i="1"/>
  <c r="D406" i="1"/>
  <c r="F402" i="1"/>
  <c r="E402" i="1"/>
  <c r="D402" i="1"/>
  <c r="F398" i="1"/>
  <c r="E398" i="1"/>
  <c r="D398" i="1"/>
  <c r="F394" i="1"/>
  <c r="E394" i="1"/>
  <c r="D394" i="1"/>
  <c r="F390" i="1"/>
  <c r="E390" i="1"/>
  <c r="D390" i="1"/>
  <c r="F386" i="1"/>
  <c r="E386" i="1"/>
  <c r="D386" i="1"/>
  <c r="F382" i="1"/>
  <c r="E382" i="1"/>
  <c r="D382" i="1"/>
  <c r="F374" i="1"/>
  <c r="E374" i="1"/>
  <c r="D374" i="1"/>
  <c r="F367" i="1"/>
  <c r="E367" i="1"/>
  <c r="D367" i="1"/>
  <c r="F355" i="1"/>
  <c r="E355" i="1"/>
  <c r="D355" i="1"/>
  <c r="F350" i="1"/>
  <c r="E350" i="1"/>
  <c r="D350" i="1"/>
  <c r="F344" i="1"/>
  <c r="E344" i="1"/>
  <c r="D344" i="1"/>
  <c r="F339" i="1"/>
  <c r="E339" i="1"/>
  <c r="D339" i="1"/>
  <c r="F335" i="1"/>
  <c r="E335" i="1"/>
  <c r="D335" i="1"/>
  <c r="F328" i="1"/>
  <c r="E328" i="1"/>
  <c r="D328" i="1"/>
  <c r="F321" i="1"/>
  <c r="E321" i="1"/>
  <c r="D321" i="1"/>
  <c r="F313" i="1"/>
  <c r="E313" i="1"/>
  <c r="D313" i="1"/>
  <c r="F309" i="1"/>
  <c r="E309" i="1"/>
  <c r="D309" i="1"/>
  <c r="F303" i="1"/>
  <c r="E303" i="1"/>
  <c r="D303" i="1"/>
  <c r="F299" i="1"/>
  <c r="E299" i="1"/>
  <c r="D299" i="1"/>
  <c r="F295" i="1"/>
  <c r="E295" i="1"/>
  <c r="D295" i="1"/>
  <c r="F290" i="1"/>
  <c r="E290" i="1"/>
  <c r="D290" i="1"/>
  <c r="F284" i="1"/>
  <c r="E284" i="1"/>
  <c r="D284" i="1"/>
  <c r="F277" i="1"/>
  <c r="E277" i="1"/>
  <c r="D277" i="1"/>
  <c r="F272" i="1"/>
  <c r="E272" i="1"/>
  <c r="D272" i="1"/>
  <c r="F261" i="1"/>
  <c r="E261" i="1"/>
  <c r="D261" i="1"/>
  <c r="F257" i="1"/>
  <c r="E257" i="1"/>
  <c r="D257" i="1"/>
  <c r="F253" i="1"/>
  <c r="E253" i="1"/>
  <c r="D253" i="1"/>
  <c r="F249" i="1"/>
  <c r="E249" i="1"/>
  <c r="D249" i="1"/>
  <c r="F245" i="1"/>
  <c r="E245" i="1"/>
  <c r="D245" i="1"/>
  <c r="F240" i="1"/>
  <c r="E240" i="1"/>
  <c r="D240" i="1"/>
  <c r="F236" i="1"/>
  <c r="E236" i="1"/>
  <c r="D236" i="1"/>
  <c r="F232" i="1"/>
  <c r="E232" i="1"/>
  <c r="D232" i="1"/>
  <c r="F226" i="1"/>
  <c r="E226" i="1"/>
  <c r="D226" i="1"/>
  <c r="F219" i="1"/>
  <c r="E219" i="1"/>
  <c r="D219" i="1"/>
  <c r="F215" i="1"/>
  <c r="E215" i="1"/>
  <c r="D215" i="1"/>
  <c r="F208" i="1"/>
  <c r="E208" i="1"/>
  <c r="D208" i="1"/>
  <c r="F201" i="1"/>
  <c r="E201" i="1"/>
  <c r="D201" i="1"/>
  <c r="F196" i="1"/>
  <c r="E196" i="1"/>
  <c r="D196" i="1"/>
  <c r="F192" i="1"/>
  <c r="E192" i="1"/>
  <c r="D192" i="1"/>
  <c r="F187" i="1"/>
  <c r="E187" i="1"/>
  <c r="D187" i="1"/>
  <c r="F183" i="1"/>
  <c r="E183" i="1"/>
  <c r="D183" i="1"/>
  <c r="F178" i="1"/>
  <c r="E178" i="1"/>
  <c r="D178" i="1"/>
  <c r="F171" i="1"/>
  <c r="E171" i="1"/>
  <c r="D171" i="1"/>
  <c r="F167" i="1"/>
  <c r="E167" i="1"/>
  <c r="D167" i="1"/>
  <c r="F163" i="1"/>
  <c r="E163" i="1"/>
  <c r="D163" i="1"/>
  <c r="F159" i="1"/>
  <c r="E159" i="1"/>
  <c r="D159" i="1"/>
  <c r="F155" i="1"/>
  <c r="E155" i="1"/>
  <c r="D155" i="1"/>
  <c r="F146" i="1"/>
  <c r="E146" i="1"/>
  <c r="D146" i="1"/>
  <c r="F141" i="1"/>
  <c r="E141" i="1"/>
  <c r="D141" i="1"/>
  <c r="F136" i="1"/>
  <c r="E136" i="1"/>
  <c r="D136" i="1"/>
  <c r="F132" i="1"/>
  <c r="E132" i="1"/>
  <c r="D132" i="1"/>
  <c r="F127" i="1"/>
  <c r="E127" i="1"/>
  <c r="D127" i="1"/>
  <c r="F120" i="1"/>
  <c r="E120" i="1"/>
  <c r="D120" i="1"/>
  <c r="F113" i="1"/>
  <c r="E113" i="1"/>
  <c r="D113" i="1"/>
  <c r="F107" i="1"/>
  <c r="E107" i="1"/>
  <c r="D107" i="1"/>
  <c r="F103" i="1"/>
  <c r="E103" i="1"/>
  <c r="D103" i="1"/>
  <c r="F99" i="1"/>
  <c r="E99" i="1"/>
  <c r="D99" i="1"/>
  <c r="F92" i="1"/>
  <c r="E92" i="1"/>
  <c r="D92" i="1"/>
  <c r="F85" i="1"/>
  <c r="E85" i="1"/>
  <c r="D85" i="1"/>
  <c r="F78" i="1"/>
  <c r="E78" i="1"/>
  <c r="D78" i="1"/>
  <c r="F72" i="1"/>
  <c r="E72" i="1"/>
  <c r="D72" i="1"/>
  <c r="F65" i="1"/>
  <c r="E65" i="1"/>
  <c r="E94" i="1" s="1"/>
  <c r="D65" i="1"/>
  <c r="D94" i="1" s="1"/>
  <c r="F55" i="1"/>
  <c r="E55" i="1"/>
  <c r="D55" i="1"/>
  <c r="F47" i="1"/>
  <c r="E47" i="1"/>
  <c r="E57" i="1" s="1"/>
  <c r="D47" i="1"/>
  <c r="D57" i="1" s="1"/>
  <c r="F40" i="1"/>
  <c r="E40" i="1"/>
  <c r="D40" i="1"/>
  <c r="F30" i="1"/>
  <c r="E30" i="1"/>
  <c r="D30" i="1"/>
  <c r="F26" i="1"/>
  <c r="E26" i="1"/>
  <c r="D26" i="1"/>
  <c r="F22" i="1"/>
  <c r="E22" i="1"/>
  <c r="D22" i="1"/>
  <c r="F18" i="1"/>
  <c r="E18" i="1"/>
  <c r="D18" i="1"/>
  <c r="F13" i="1"/>
  <c r="E13" i="1"/>
  <c r="D13" i="1"/>
  <c r="F9" i="1"/>
  <c r="E9" i="1"/>
  <c r="D9" i="1"/>
  <c r="F5" i="1"/>
  <c r="E5" i="1"/>
  <c r="D5" i="1"/>
  <c r="D32" i="1" s="1"/>
  <c r="F595" i="1"/>
  <c r="F580" i="1"/>
  <c r="E580" i="1"/>
  <c r="D580" i="1"/>
  <c r="E369" i="1"/>
  <c r="E32" i="1"/>
  <c r="F32" i="1" l="1"/>
  <c r="F57" i="1"/>
  <c r="D595" i="1"/>
  <c r="F115" i="1"/>
  <c r="F148" i="1"/>
  <c r="F315" i="1"/>
  <c r="F94" i="1"/>
  <c r="D148" i="1"/>
  <c r="D315" i="1"/>
  <c r="E148" i="1"/>
  <c r="E315" i="1"/>
  <c r="E437" i="1"/>
  <c r="F369" i="1"/>
  <c r="D115" i="1"/>
  <c r="D369" i="1"/>
  <c r="D437" i="1"/>
  <c r="D572" i="1"/>
  <c r="E115" i="1"/>
  <c r="E572" i="1"/>
  <c r="F572" i="1"/>
  <c r="F437" i="1"/>
  <c r="E597" i="1" l="1"/>
  <c r="D597" i="1"/>
  <c r="F597" i="1"/>
</calcChain>
</file>

<file path=xl/sharedStrings.xml><?xml version="1.0" encoding="utf-8"?>
<sst xmlns="http://schemas.openxmlformats.org/spreadsheetml/2006/main" count="1056" uniqueCount="751">
  <si>
    <t>שם סעיף</t>
  </si>
  <si>
    <t>100</t>
  </si>
  <si>
    <t>111100</t>
  </si>
  <si>
    <t>ארנונה כללית</t>
  </si>
  <si>
    <t>כלליות מינהל כספים</t>
  </si>
  <si>
    <t>מנהל כספים</t>
  </si>
  <si>
    <t>590</t>
  </si>
  <si>
    <t>ארנונה הכנסה מותנית</t>
  </si>
  <si>
    <t>591</t>
  </si>
  <si>
    <t>הכנסה מקרן ארנונה</t>
  </si>
  <si>
    <t>111101</t>
  </si>
  <si>
    <t>ארנונה כללית גביית חובות</t>
  </si>
  <si>
    <t>116000</t>
  </si>
  <si>
    <t>הנחות חוק ארנונה</t>
  </si>
  <si>
    <t>הנחות ארנונה</t>
  </si>
  <si>
    <t>פנסיה, הנחות ותשלומים בלתי רגילים</t>
  </si>
  <si>
    <t>220</t>
  </si>
  <si>
    <t>121000</t>
  </si>
  <si>
    <t>הכנסות אישורים לטאבו</t>
  </si>
  <si>
    <t>אגף גביה</t>
  </si>
  <si>
    <t>122000</t>
  </si>
  <si>
    <t>אגרות רשיונות לשלטים</t>
  </si>
  <si>
    <t>שילוט</t>
  </si>
  <si>
    <t>אגף שיפור פני עיר</t>
  </si>
  <si>
    <t>129000</t>
  </si>
  <si>
    <t>אגרת שולחנות וכסאות</t>
  </si>
  <si>
    <t>רישוי עסקים</t>
  </si>
  <si>
    <t>690</t>
  </si>
  <si>
    <t>157000</t>
  </si>
  <si>
    <t>השתתפות וועד עובדים שי לחג</t>
  </si>
  <si>
    <t>משאבי אנוש</t>
  </si>
  <si>
    <t>מנהל כללי</t>
  </si>
  <si>
    <t>691</t>
  </si>
  <si>
    <t>השתתפות מוסדות בגמלאות</t>
  </si>
  <si>
    <t>940</t>
  </si>
  <si>
    <t>השתת. ממשלה פעילות בריאות</t>
  </si>
  <si>
    <t>מחלקת בריאות</t>
  </si>
  <si>
    <t>914</t>
  </si>
  <si>
    <t>191000</t>
  </si>
  <si>
    <t>מענקים מיוחדים</t>
  </si>
  <si>
    <t>אגף גזברות</t>
  </si>
  <si>
    <t>212300</t>
  </si>
  <si>
    <t>אגרת איסוף וביעור אשפה</t>
  </si>
  <si>
    <t>מחלקת תברואה</t>
  </si>
  <si>
    <t>650</t>
  </si>
  <si>
    <t>דמי שימוש במתקן שקילה</t>
  </si>
  <si>
    <t>הכנסות ממיחזור</t>
  </si>
  <si>
    <t>השתת. פינוי כתום</t>
  </si>
  <si>
    <t>910</t>
  </si>
  <si>
    <t>213000</t>
  </si>
  <si>
    <t>מענק רפורמה רישוי עסקים ממשלה</t>
  </si>
  <si>
    <t>213300</t>
  </si>
  <si>
    <t>אגרות ורשיונות עסקים</t>
  </si>
  <si>
    <t>221</t>
  </si>
  <si>
    <t>קנסות רישוי ופיקוח תברואה</t>
  </si>
  <si>
    <t>214000</t>
  </si>
  <si>
    <t>וטרינר קנסות</t>
  </si>
  <si>
    <t>וטרינר</t>
  </si>
  <si>
    <t>214200</t>
  </si>
  <si>
    <t>דמי בדיקת בשר</t>
  </si>
  <si>
    <t>214300</t>
  </si>
  <si>
    <t>אגרת רשיונות לכלב</t>
  </si>
  <si>
    <t>221000</t>
  </si>
  <si>
    <t>אגרת שמירה</t>
  </si>
  <si>
    <t>סיור עירוני</t>
  </si>
  <si>
    <t>אגף ביטחון ואכיפה</t>
  </si>
  <si>
    <t>225200</t>
  </si>
  <si>
    <t>פיקוח עירוני ברירות קנס</t>
  </si>
  <si>
    <t>ביטחון פיקוח עירוני</t>
  </si>
  <si>
    <t>226000</t>
  </si>
  <si>
    <t>השתת ממשלה במל'ח</t>
  </si>
  <si>
    <t>מל"ח</t>
  </si>
  <si>
    <t>290</t>
  </si>
  <si>
    <t>231000</t>
  </si>
  <si>
    <t>מכירת מכרזים</t>
  </si>
  <si>
    <t>מכרזים</t>
  </si>
  <si>
    <t>232000</t>
  </si>
  <si>
    <t>אגרות בניה</t>
  </si>
  <si>
    <t>תכנון עיר</t>
  </si>
  <si>
    <t>מנהל תכנון ופיתוח</t>
  </si>
  <si>
    <t>החזר מקרנות תכנון ובנין עיר</t>
  </si>
  <si>
    <t>הכנסות שונות</t>
  </si>
  <si>
    <t>כלליות מנהל הנדסה</t>
  </si>
  <si>
    <t>מידע תכנוני</t>
  </si>
  <si>
    <t>692</t>
  </si>
  <si>
    <t>קנסות מינהליים</t>
  </si>
  <si>
    <t>רישוי ופיקוח על הבניה</t>
  </si>
  <si>
    <t>232100</t>
  </si>
  <si>
    <t>דמי שימוש בקרקע</t>
  </si>
  <si>
    <t>החזר הוצ' תכנון</t>
  </si>
  <si>
    <t>994</t>
  </si>
  <si>
    <t>236000</t>
  </si>
  <si>
    <t>השתת ממשלה התחדשות עירונית</t>
  </si>
  <si>
    <t>התחדשות עירונית</t>
  </si>
  <si>
    <t>990</t>
  </si>
  <si>
    <t>244000</t>
  </si>
  <si>
    <t>בטיחות בדרכים</t>
  </si>
  <si>
    <t>בטיחות ותנועה</t>
  </si>
  <si>
    <t>244500</t>
  </si>
  <si>
    <t>סימון כבישים והתקני בטיחות</t>
  </si>
  <si>
    <t>710</t>
  </si>
  <si>
    <t>261000</t>
  </si>
  <si>
    <t>השתת תאגיד בשרותי מוקד עירוני</t>
  </si>
  <si>
    <t>מוקד עירוני</t>
  </si>
  <si>
    <t>262000</t>
  </si>
  <si>
    <t>דמי הדבקת מודעות</t>
  </si>
  <si>
    <t>הכנסות מקנסות שילוט</t>
  </si>
  <si>
    <t>מידע לציבור</t>
  </si>
  <si>
    <t>פנ"צ וחופש המידע</t>
  </si>
  <si>
    <t>670</t>
  </si>
  <si>
    <t>269000</t>
  </si>
  <si>
    <t>הכנסות מזיכיונות</t>
  </si>
  <si>
    <t>998</t>
  </si>
  <si>
    <t>שוויון מגדרי וקידום מעמד האישה השתת. ממשלה</t>
  </si>
  <si>
    <t>קידום מעמד האישה ושוויון מגדרי</t>
  </si>
  <si>
    <t>269100</t>
  </si>
  <si>
    <t>החזר הוצאות אכיפת גביה</t>
  </si>
  <si>
    <t>269200</t>
  </si>
  <si>
    <t>הכנסות משפטיות</t>
  </si>
  <si>
    <t>לשכה משפטית</t>
  </si>
  <si>
    <t>269300</t>
  </si>
  <si>
    <t>גביה הכנסות מפעילות משפטית</t>
  </si>
  <si>
    <t>281000</t>
  </si>
  <si>
    <t>פיקוח עירוני</t>
  </si>
  <si>
    <t>223</t>
  </si>
  <si>
    <t>פיקוח עירוני קנסות גביית חובות עבר</t>
  </si>
  <si>
    <t>282000</t>
  </si>
  <si>
    <t>פיקוח רב תכליתי קנסות</t>
  </si>
  <si>
    <t>929</t>
  </si>
  <si>
    <t>310000</t>
  </si>
  <si>
    <t>הכנסות מרכישת שירותים בתי'ס לפי גפן</t>
  </si>
  <si>
    <t>כלליות אגף חינוך</t>
  </si>
  <si>
    <t>אגף חינוך</t>
  </si>
  <si>
    <t>311000</t>
  </si>
  <si>
    <t>דמי שימוש במבנים א.חינוך</t>
  </si>
  <si>
    <t>מ. אגף חינוך</t>
  </si>
  <si>
    <t>הכנסות משרד החינוך גפן רשותי</t>
  </si>
  <si>
    <t>311100</t>
  </si>
  <si>
    <t>הכנסות בתי'ס בתוכנית גפ'ן</t>
  </si>
  <si>
    <t>992</t>
  </si>
  <si>
    <t>311600</t>
  </si>
  <si>
    <t>השתת. ממשלה מעונות יום</t>
  </si>
  <si>
    <t>מח' מלידה עד גיל 3</t>
  </si>
  <si>
    <t>920</t>
  </si>
  <si>
    <t>312200</t>
  </si>
  <si>
    <t>השתת. ממשלה שכר סייעות גני ילדים</t>
  </si>
  <si>
    <t>גני ילדים</t>
  </si>
  <si>
    <t>921</t>
  </si>
  <si>
    <t>השתת. ממשלה גני ילדים חומרי מלאכה</t>
  </si>
  <si>
    <t>312300</t>
  </si>
  <si>
    <t>השתת. ממשלה גני ילדים טרום שכ'ל</t>
  </si>
  <si>
    <t>922</t>
  </si>
  <si>
    <t>השתת. ממשלה העשרה בגני ילדים טרום</t>
  </si>
  <si>
    <t>420</t>
  </si>
  <si>
    <t>312710</t>
  </si>
  <si>
    <t>ריתמוסיקה בגני ילדים השתת. תושבים</t>
  </si>
  <si>
    <t>שרותים נוספים לגני הילדים</t>
  </si>
  <si>
    <t>312740</t>
  </si>
  <si>
    <t>חינוך גופני בגני ילדים השתת. תושבים</t>
  </si>
  <si>
    <t>313200</t>
  </si>
  <si>
    <t>השתת. ממשלה בתי'ס יסודיים</t>
  </si>
  <si>
    <t>בתי ספר יסודיים</t>
  </si>
  <si>
    <t>313400</t>
  </si>
  <si>
    <t>חוגי מחוננים השתת. תושבים</t>
  </si>
  <si>
    <t>מ.הוליסטי לתלמידים מצטיינים ח. מחוננים</t>
  </si>
  <si>
    <t>313410</t>
  </si>
  <si>
    <t>חוגי מחוננים בר אילן - דמי שמוש במבנה</t>
  </si>
  <si>
    <t>313600</t>
  </si>
  <si>
    <t>השתת. ממשלה ניהול עצמי בתי'ס יסודיים</t>
  </si>
  <si>
    <t>ניהול עצמי בתי"ס יסודיים</t>
  </si>
  <si>
    <t>490</t>
  </si>
  <si>
    <t>313700</t>
  </si>
  <si>
    <t>מכירת שתילים חווה</t>
  </si>
  <si>
    <t>חווה חקלאית</t>
  </si>
  <si>
    <t>השתתפות ממשלה לחווה חקלאית</t>
  </si>
  <si>
    <t>313800</t>
  </si>
  <si>
    <t>קייטנות לימודיות -משרד החדשנות</t>
  </si>
  <si>
    <t>מחלקת חינוך יסודי</t>
  </si>
  <si>
    <t>421</t>
  </si>
  <si>
    <t>313840</t>
  </si>
  <si>
    <t>בית תלמיד ספורט המגן</t>
  </si>
  <si>
    <t>צהרוני ניצנים</t>
  </si>
  <si>
    <t>313887</t>
  </si>
  <si>
    <t>השתת. תושבים צהרונים בתי ספר</t>
  </si>
  <si>
    <t>השתת. תושבים צהרוני קיץ גני ילדים</t>
  </si>
  <si>
    <t>313888</t>
  </si>
  <si>
    <t>השתת. ממשלה צהרונים בתי ספר</t>
  </si>
  <si>
    <t>313900</t>
  </si>
  <si>
    <t>מסגרת קיץ בתי ספר השתת. תושבים</t>
  </si>
  <si>
    <t>מסגרת קיץ</t>
  </si>
  <si>
    <t>מסגרת קיץ גני ילדים השתת. תושבים</t>
  </si>
  <si>
    <t>מסגרת קיץ בתי ספר השתת. ממשלה</t>
  </si>
  <si>
    <t>מסגרת קיץ גני ילדים השתת. ממשלה</t>
  </si>
  <si>
    <t>313901</t>
  </si>
  <si>
    <t>מסגרת קייטנת קיץ בי'ס השתת תושבים</t>
  </si>
  <si>
    <t>קייטנת קיץ</t>
  </si>
  <si>
    <t>313910</t>
  </si>
  <si>
    <t>בית ספר חגים השתת תושבים</t>
  </si>
  <si>
    <t>מסגרת חגים</t>
  </si>
  <si>
    <t>גני ילדים חגים השתת תושבים</t>
  </si>
  <si>
    <t>בית ספר חגים השתת ממשלה</t>
  </si>
  <si>
    <t>גני ילדים חגים השתת ממשלה</t>
  </si>
  <si>
    <t>314000</t>
  </si>
  <si>
    <t>השתת ממשלה חט'ב</t>
  </si>
  <si>
    <t>חטיבות ביניים</t>
  </si>
  <si>
    <t>חט'ב דמי שיכפול</t>
  </si>
  <si>
    <t>חט'ב חומרי מלאכה</t>
  </si>
  <si>
    <t>315000</t>
  </si>
  <si>
    <t>הכנסות השתת. משרד החינוך לתיכונים לפי גפן</t>
  </si>
  <si>
    <t>מחלקת חינוך על יסודי</t>
  </si>
  <si>
    <t>315200</t>
  </si>
  <si>
    <t>השתת ממשלה תיכון הדרים</t>
  </si>
  <si>
    <t>תיכון הדרים</t>
  </si>
  <si>
    <t>315210</t>
  </si>
  <si>
    <t>השתת ממשלה תיכון רמון</t>
  </si>
  <si>
    <t>תיכון רמון</t>
  </si>
  <si>
    <t>315220</t>
  </si>
  <si>
    <t>השתת ממשלה תיכון דמוקרטי</t>
  </si>
  <si>
    <t>תיכון דמוקרטי</t>
  </si>
  <si>
    <t>926</t>
  </si>
  <si>
    <t>ת.דמוקרטי חיזוק הכלה וההשתלבות</t>
  </si>
  <si>
    <t>315230</t>
  </si>
  <si>
    <t>השתת ממשלה תיכון אנטרופוסופי</t>
  </si>
  <si>
    <t>תיכון אנטרופוסופי</t>
  </si>
  <si>
    <t>315240</t>
  </si>
  <si>
    <t>השתת ממשלה תיכון השיקמים</t>
  </si>
  <si>
    <t>תיכון השיקמים</t>
  </si>
  <si>
    <t>315251</t>
  </si>
  <si>
    <t>השתת ממשלה בתעודת בגרות חברתית</t>
  </si>
  <si>
    <t>שרותים נוספים לתיכונים</t>
  </si>
  <si>
    <t>315260</t>
  </si>
  <si>
    <t>תיכון טכנולוגי השתת' ממשלה</t>
  </si>
  <si>
    <t>תיכון טכנולוגי</t>
  </si>
  <si>
    <t>317100</t>
  </si>
  <si>
    <t>השתת ממשלה קב'ט</t>
  </si>
  <si>
    <t>שמירה מוסדות חינוך</t>
  </si>
  <si>
    <t>שמירה השתת. ממשלה</t>
  </si>
  <si>
    <t>317120</t>
  </si>
  <si>
    <t>השתת ממשלה במלחמה בסמים</t>
  </si>
  <si>
    <t>מציל"ה ומלחמה בסמים</t>
  </si>
  <si>
    <t>740</t>
  </si>
  <si>
    <t>317121</t>
  </si>
  <si>
    <t>השתת. מדריכי מוגנות מפעל הפיס</t>
  </si>
  <si>
    <t>השתת ממשלה מדריכי מוגנות</t>
  </si>
  <si>
    <t>317122</t>
  </si>
  <si>
    <t>מלחמה בסמים השתת. מפעל הפיס</t>
  </si>
  <si>
    <t>317300</t>
  </si>
  <si>
    <t>ש.פסיכולוגי השתת. תושבים</t>
  </si>
  <si>
    <t>שרות פסיכולוגי</t>
  </si>
  <si>
    <t>שרות פסיכולוגי השתת. ממשלה</t>
  </si>
  <si>
    <t>שרות פסיכולוגי אבחונים השתת. ממשלה</t>
  </si>
  <si>
    <t>991</t>
  </si>
  <si>
    <t>317410</t>
  </si>
  <si>
    <t>חינוך סביבתי השתת. ממשלה</t>
  </si>
  <si>
    <t>חינוך אחרים</t>
  </si>
  <si>
    <t>317500</t>
  </si>
  <si>
    <t>ביטוח תלמידים השתת. תושבים</t>
  </si>
  <si>
    <t>317610</t>
  </si>
  <si>
    <t>סל עולים חדשים השתת. ממשלה</t>
  </si>
  <si>
    <t>317620</t>
  </si>
  <si>
    <t>סל שרותים לחינוך המיוחד השתת. ממשלה</t>
  </si>
  <si>
    <t>317670</t>
  </si>
  <si>
    <t>סל תרבות ארצי השתת. תושבים</t>
  </si>
  <si>
    <t>סל תרבות</t>
  </si>
  <si>
    <t>422</t>
  </si>
  <si>
    <t>סל תרבות ארצי השתת' ממשלה</t>
  </si>
  <si>
    <t>317680</t>
  </si>
  <si>
    <t>הרשאות משרד החינוך</t>
  </si>
  <si>
    <t>317681</t>
  </si>
  <si>
    <t>פרוייקט השאלת ספרים הכנסות מבתי'ס</t>
  </si>
  <si>
    <t>317683</t>
  </si>
  <si>
    <t>פעילות לגיל הרך השתת. מפעל הפיס</t>
  </si>
  <si>
    <t>317690</t>
  </si>
  <si>
    <t>מרכז הצלחה השתת. תושבים</t>
  </si>
  <si>
    <t>מרכז הצלחה</t>
  </si>
  <si>
    <t>317700</t>
  </si>
  <si>
    <t>השתת ממשלה בקב'ס</t>
  </si>
  <si>
    <t>קב"ס</t>
  </si>
  <si>
    <t>760</t>
  </si>
  <si>
    <t>317800</t>
  </si>
  <si>
    <t>השתת הסעות אל המעיין</t>
  </si>
  <si>
    <t>הסעות ילדים</t>
  </si>
  <si>
    <t>הסעת ילדים השתתפות ממשלה</t>
  </si>
  <si>
    <t>ליווי הסעות השתת ממשלה</t>
  </si>
  <si>
    <t>317900</t>
  </si>
  <si>
    <t>הכנסה אגרות תלמיד חוץ</t>
  </si>
  <si>
    <t>אגרות תלמידי חוץ</t>
  </si>
  <si>
    <t>320000</t>
  </si>
  <si>
    <t>דמי שימוש עמותות תרבות</t>
  </si>
  <si>
    <t>כלליות תרבות ונוער</t>
  </si>
  <si>
    <t>אגף תרבות הפנאי ונוער</t>
  </si>
  <si>
    <t>321000</t>
  </si>
  <si>
    <t>מ.אומנויות חוגים השתת תושבים</t>
  </si>
  <si>
    <t>מרכז אומנויות</t>
  </si>
  <si>
    <t>מ.אומנויות גמלאים</t>
  </si>
  <si>
    <t>מ. אומנויות פ. תרבות השתת. תושבים</t>
  </si>
  <si>
    <t>מ. אומנויות דמי שימוש במבנה</t>
  </si>
  <si>
    <t>323000</t>
  </si>
  <si>
    <t>ספריה השתת תושבים</t>
  </si>
  <si>
    <t>ספריה עירונית</t>
  </si>
  <si>
    <t>ספריה פעולות תרבות</t>
  </si>
  <si>
    <t>ספריה הכנסות מקנסות</t>
  </si>
  <si>
    <t>423</t>
  </si>
  <si>
    <t>ספריה השתת. משרד התרבות</t>
  </si>
  <si>
    <t>995</t>
  </si>
  <si>
    <t>324000</t>
  </si>
  <si>
    <t>ארכיון מורשת השתת. ממשלה</t>
  </si>
  <si>
    <t>ארכיון מורשת</t>
  </si>
  <si>
    <t>326400</t>
  </si>
  <si>
    <t>פעילות נוער וצעירים השתת. תושבים</t>
  </si>
  <si>
    <t>פעילות נוער וצעירים</t>
  </si>
  <si>
    <t>993</t>
  </si>
  <si>
    <t>סלע השתתפות ממשלה</t>
  </si>
  <si>
    <t>פרוייקט למען קהילות להט'בים השתת. ממשלה</t>
  </si>
  <si>
    <t>תרבות אחרים</t>
  </si>
  <si>
    <t>327000</t>
  </si>
  <si>
    <t>דמי שימוש עמותות דת</t>
  </si>
  <si>
    <t>תרבות דתית</t>
  </si>
  <si>
    <t>327100</t>
  </si>
  <si>
    <t>ת.דתית השתת תושבים</t>
  </si>
  <si>
    <t>ת.דתית השתת ממשלה</t>
  </si>
  <si>
    <t>פרוייקטים תרבות יהודית השתת. ממשלה</t>
  </si>
  <si>
    <t>328200</t>
  </si>
  <si>
    <t>קידום נוער השתת. תושבים פרויקט שילוט</t>
  </si>
  <si>
    <t>קידום נוער</t>
  </si>
  <si>
    <t>קידום נוער השתת ממשלה</t>
  </si>
  <si>
    <t>328500</t>
  </si>
  <si>
    <t>פרוייקט תרבות ומורשת ביתא</t>
  </si>
  <si>
    <t>פרוייקט מעורבות חברתית צעירים השתת. ממשלה</t>
  </si>
  <si>
    <t>328600</t>
  </si>
  <si>
    <t>פרוייקט שירות הכנה לצה'ל</t>
  </si>
  <si>
    <t>328800</t>
  </si>
  <si>
    <t>עיר הילדים והנוער השתת. ממשלה</t>
  </si>
  <si>
    <t>328801</t>
  </si>
  <si>
    <t>הנוער מערך לדרך השתת. ממשלה</t>
  </si>
  <si>
    <t>652</t>
  </si>
  <si>
    <t>328900</t>
  </si>
  <si>
    <t>דמי שימוש עמותות תנועות נוער</t>
  </si>
  <si>
    <t>653</t>
  </si>
  <si>
    <t>דמי שימוש עמותות ארגוני נוער</t>
  </si>
  <si>
    <t>329100</t>
  </si>
  <si>
    <t>דמי שימוש עמותות ספורט</t>
  </si>
  <si>
    <t>תמיכות ספורט</t>
  </si>
  <si>
    <t>רשות הספורט</t>
  </si>
  <si>
    <t>דמי שימוש (ת. עקיפה) עמותות ספורט</t>
  </si>
  <si>
    <t>329200</t>
  </si>
  <si>
    <t>דמי שימוש מתקני ספורט</t>
  </si>
  <si>
    <t>מגרשי ספורט</t>
  </si>
  <si>
    <t>329300</t>
  </si>
  <si>
    <t>ליגת מבוגרים</t>
  </si>
  <si>
    <t>פעולות ספורט</t>
  </si>
  <si>
    <t>הכנסות מאירועי ספורט</t>
  </si>
  <si>
    <t>329310</t>
  </si>
  <si>
    <t>מ.ספורט עתידים השתת. תושבים</t>
  </si>
  <si>
    <t>מרכז ספורט עתידים</t>
  </si>
  <si>
    <t>329320</t>
  </si>
  <si>
    <t>מ.ספורט ראשונים השתת. תושבים</t>
  </si>
  <si>
    <t>מרכז ספורט ראשונים</t>
  </si>
  <si>
    <t>329330</t>
  </si>
  <si>
    <t>מ.ספורט הדרים השתת. תושבים</t>
  </si>
  <si>
    <t>מרכז ספורט הדרים</t>
  </si>
  <si>
    <t>329340</t>
  </si>
  <si>
    <t>מ.ספורט השחר השתת. תושבים</t>
  </si>
  <si>
    <t>מרכז ספורט השחר</t>
  </si>
  <si>
    <t>329350</t>
  </si>
  <si>
    <t>מ.ספורט לפיד השתת. תושבים</t>
  </si>
  <si>
    <t>מרכז ספורט לפיד</t>
  </si>
  <si>
    <t>329380</t>
  </si>
  <si>
    <t>מ.ספורט יגאל אלון השתת. תושבים</t>
  </si>
  <si>
    <t>מרכז ספורט יגאל אלון</t>
  </si>
  <si>
    <t>329390</t>
  </si>
  <si>
    <t>מ.ספורט ממלכתי א' השתת. תושבים</t>
  </si>
  <si>
    <t>מרכז ספורט ממלכתי א'</t>
  </si>
  <si>
    <t>329391</t>
  </si>
  <si>
    <t>מ.ספורט רבין השתת. תושבים</t>
  </si>
  <si>
    <t>מרכז ספורט רבין</t>
  </si>
  <si>
    <t>329392</t>
  </si>
  <si>
    <t>מ. ספורט אריאל שרון השתת. תושבים</t>
  </si>
  <si>
    <t>מרכז ספורט אריאל שרון</t>
  </si>
  <si>
    <t>329393</t>
  </si>
  <si>
    <t>מ.ספורט בגין השתת.תושבים</t>
  </si>
  <si>
    <t>מרכז ספורט בגין</t>
  </si>
  <si>
    <t>329394</t>
  </si>
  <si>
    <t>מ.ספורט שיקמים השתת.תושבים</t>
  </si>
  <si>
    <t>מרכז ספורט שיקמים</t>
  </si>
  <si>
    <t>329610</t>
  </si>
  <si>
    <t>יוזמות סל הספורט השתת. ממשלה</t>
  </si>
  <si>
    <t>329700</t>
  </si>
  <si>
    <t>חוגי מבוגרים בשכונות</t>
  </si>
  <si>
    <t>329800</t>
  </si>
  <si>
    <t>חוגי שחיה לתלמידים השתת. תושבים</t>
  </si>
  <si>
    <t>חוגי ספורט</t>
  </si>
  <si>
    <t>329900</t>
  </si>
  <si>
    <t>הכנ' מועדון בית ספרי שחיה ומחול השתת. תושבים</t>
  </si>
  <si>
    <t>341000</t>
  </si>
  <si>
    <t>דמי שימוש עמותות רווחה</t>
  </si>
  <si>
    <t>אגף הרווחה</t>
  </si>
  <si>
    <t>אגף רווחה וקהילה</t>
  </si>
  <si>
    <t>930</t>
  </si>
  <si>
    <t>341001</t>
  </si>
  <si>
    <t>השתת. ממשלה בשכר עובדי רווחה</t>
  </si>
  <si>
    <t>341005</t>
  </si>
  <si>
    <t>פעולות ארגוניות</t>
  </si>
  <si>
    <t>341007</t>
  </si>
  <si>
    <t>חליפות מיגון</t>
  </si>
  <si>
    <t>341008</t>
  </si>
  <si>
    <t>הגנה על עובדי רווחה</t>
  </si>
  <si>
    <t>342205</t>
  </si>
  <si>
    <t>משפחות במצוקה בקהילה</t>
  </si>
  <si>
    <t>רווחת הפרט והמשפחה</t>
  </si>
  <si>
    <t>342206</t>
  </si>
  <si>
    <t>מס. ארצית לדרי רחוב</t>
  </si>
  <si>
    <t>342210</t>
  </si>
  <si>
    <t>טיפול אובדן ושכול</t>
  </si>
  <si>
    <t>342212</t>
  </si>
  <si>
    <t>שירותים בקהילה שח'א</t>
  </si>
  <si>
    <t>342401</t>
  </si>
  <si>
    <t>תחנה ליעוץ נישואין השתת. תושבים</t>
  </si>
  <si>
    <t>342403</t>
  </si>
  <si>
    <t>מרכזי טיפול באלימות השתת. תושבים</t>
  </si>
  <si>
    <t>מרכזי טיפול באלימות</t>
  </si>
  <si>
    <t>342409</t>
  </si>
  <si>
    <t>וועדת תסקירים</t>
  </si>
  <si>
    <t>342411</t>
  </si>
  <si>
    <t>תוכנית למניעת אלימות</t>
  </si>
  <si>
    <t>342412</t>
  </si>
  <si>
    <t>מרכזי קשר</t>
  </si>
  <si>
    <t>343500</t>
  </si>
  <si>
    <t>טיפול בילד בקהילה השתת. תושבים</t>
  </si>
  <si>
    <t>שירותים לילד ולנוער</t>
  </si>
  <si>
    <t>השתת' מ.החינוך מועדוניות</t>
  </si>
  <si>
    <t>משפחות וילדים בקהילה</t>
  </si>
  <si>
    <t>343505</t>
  </si>
  <si>
    <t>מועדוניות משותפות</t>
  </si>
  <si>
    <t>343506</t>
  </si>
  <si>
    <t>טיפול במשפחות אומנה</t>
  </si>
  <si>
    <t>343507</t>
  </si>
  <si>
    <t>טיפול בפגיעות מיניות</t>
  </si>
  <si>
    <t>343513</t>
  </si>
  <si>
    <t>פגיעות מיניות בגירים</t>
  </si>
  <si>
    <t>343800</t>
  </si>
  <si>
    <t>אחזקת ילדים בפנימיות השתת. תושבים</t>
  </si>
  <si>
    <t>343802</t>
  </si>
  <si>
    <t>עם הפנים לקהילה</t>
  </si>
  <si>
    <t>343803</t>
  </si>
  <si>
    <t>אחזקת ילדים בפנימיות</t>
  </si>
  <si>
    <t>343904</t>
  </si>
  <si>
    <t>ילדים במעונות יום</t>
  </si>
  <si>
    <t>344301</t>
  </si>
  <si>
    <t>קשישים במעונות השתת. תושבים</t>
  </si>
  <si>
    <t>שירותים לאזרחים ותיקים</t>
  </si>
  <si>
    <t>אחזקה במעונות -א.ותיק</t>
  </si>
  <si>
    <t>344402</t>
  </si>
  <si>
    <t>סיוע לאזרחים ותיקים</t>
  </si>
  <si>
    <t>344406</t>
  </si>
  <si>
    <t>מסגרות יומיות לקשיש</t>
  </si>
  <si>
    <t>344410</t>
  </si>
  <si>
    <t>תעסוקה במועדון א. ותיק</t>
  </si>
  <si>
    <t>344418</t>
  </si>
  <si>
    <t>סיוע לניצולי שואה</t>
  </si>
  <si>
    <t>344419</t>
  </si>
  <si>
    <t>מועדונים-א.ותיק</t>
  </si>
  <si>
    <t>344425</t>
  </si>
  <si>
    <t>הזדקנות מיטבית קהילה</t>
  </si>
  <si>
    <t>344426</t>
  </si>
  <si>
    <t>שירותים לניצולי שואה (חדש)</t>
  </si>
  <si>
    <t>345103</t>
  </si>
  <si>
    <t>סידור במעונות מש'ה</t>
  </si>
  <si>
    <t>שירותים למש"ה</t>
  </si>
  <si>
    <t>345104</t>
  </si>
  <si>
    <t>מ.יום ותעסוקה לבוגרים</t>
  </si>
  <si>
    <t>345107</t>
  </si>
  <si>
    <t>טיפול בהורים ובילדיהם</t>
  </si>
  <si>
    <t>345108</t>
  </si>
  <si>
    <t>נופשונים לבעלי מוגבלויות</t>
  </si>
  <si>
    <t>345109</t>
  </si>
  <si>
    <t>משפחות אומנה למש'ה</t>
  </si>
  <si>
    <t>345111</t>
  </si>
  <si>
    <t>מ.יום שיקומי לאוטיסט</t>
  </si>
  <si>
    <t>מ.יום שיקומי</t>
  </si>
  <si>
    <t>345112</t>
  </si>
  <si>
    <t>החזקת אוטיסטים במסגרת</t>
  </si>
  <si>
    <t>345113</t>
  </si>
  <si>
    <t>הסעות לאוטיסטים</t>
  </si>
  <si>
    <t>345114</t>
  </si>
  <si>
    <t>הפעלת מעונות ממשלתיים</t>
  </si>
  <si>
    <t>345116</t>
  </si>
  <si>
    <t>מועדוניות לילדים עם אוטיזם</t>
  </si>
  <si>
    <t>345117</t>
  </si>
  <si>
    <t>מועדונים לבוגרים עם אוטיזם</t>
  </si>
  <si>
    <t>345118</t>
  </si>
  <si>
    <t>מעטפת מגורים בקהילה</t>
  </si>
  <si>
    <t>345202</t>
  </si>
  <si>
    <t>מ.יום אימוני משה</t>
  </si>
  <si>
    <t>345204</t>
  </si>
  <si>
    <t>מש'ה במעון טיפולי השתת. תושבים</t>
  </si>
  <si>
    <t>מעון יום טיפולי מש'ה</t>
  </si>
  <si>
    <t>345205</t>
  </si>
  <si>
    <t>מעשי'ם</t>
  </si>
  <si>
    <t>345303</t>
  </si>
  <si>
    <t>שירות בקהילה מוגבלויות (תעסוקה לעיוור)</t>
  </si>
  <si>
    <t>345304</t>
  </si>
  <si>
    <t>נופשונים למש'ה השתת. תושבים</t>
  </si>
  <si>
    <t>נופשונים למש'ה</t>
  </si>
  <si>
    <t>345305</t>
  </si>
  <si>
    <t>הסעות למ.יום למש'ה השתת. תושבים</t>
  </si>
  <si>
    <t>הסעות למרכז יום למש'ה</t>
  </si>
  <si>
    <t>346306</t>
  </si>
  <si>
    <t>הדרכת העיוור ובני ביתו</t>
  </si>
  <si>
    <t>שירותי שיקום</t>
  </si>
  <si>
    <t>346501</t>
  </si>
  <si>
    <t>אחזקת נכים בפנימיות</t>
  </si>
  <si>
    <t>346503</t>
  </si>
  <si>
    <t>הפעלת מעונות ממשלת'</t>
  </si>
  <si>
    <t>346601</t>
  </si>
  <si>
    <t>מס' יום לילד המוגבל</t>
  </si>
  <si>
    <t>346602</t>
  </si>
  <si>
    <t>תעסוקה מוגנת למוגבל</t>
  </si>
  <si>
    <t>346603</t>
  </si>
  <si>
    <t>תוכניות תעסוקה</t>
  </si>
  <si>
    <t>346701</t>
  </si>
  <si>
    <t>תוכניות לילד החריג</t>
  </si>
  <si>
    <t>346705</t>
  </si>
  <si>
    <t>הסעות למרכזי יום שיקומיים</t>
  </si>
  <si>
    <t>346706</t>
  </si>
  <si>
    <t>ליווי למרכזי יום שיקומיים</t>
  </si>
  <si>
    <t>346708</t>
  </si>
  <si>
    <t>הסעות נכים לתעסוקה</t>
  </si>
  <si>
    <t>346710</t>
  </si>
  <si>
    <t>מועדון חברתי לבוגרים</t>
  </si>
  <si>
    <t>346712</t>
  </si>
  <si>
    <t>מרכזי יום לנכים קשים</t>
  </si>
  <si>
    <t>346713</t>
  </si>
  <si>
    <t>קהילה תומכת לנכים</t>
  </si>
  <si>
    <t>346714</t>
  </si>
  <si>
    <t>חלופה למ. יום שיקומי</t>
  </si>
  <si>
    <t>346715</t>
  </si>
  <si>
    <t>תוכניות תמיכה בקהילה</t>
  </si>
  <si>
    <t>346801</t>
  </si>
  <si>
    <t>נכים קשים בקהילה</t>
  </si>
  <si>
    <t>346803</t>
  </si>
  <si>
    <t>מרכזי איבחון ושיקום</t>
  </si>
  <si>
    <t>346809</t>
  </si>
  <si>
    <t>ילדים עיוורים בקהילה</t>
  </si>
  <si>
    <t>346810</t>
  </si>
  <si>
    <t>טיפול אישי סיעודי לנכים</t>
  </si>
  <si>
    <t>346811</t>
  </si>
  <si>
    <t>קייטנת שיקום</t>
  </si>
  <si>
    <t>347102</t>
  </si>
  <si>
    <t>מקלטים לנשים מוכות</t>
  </si>
  <si>
    <t>שיקום ליווי מניעה</t>
  </si>
  <si>
    <t>347104</t>
  </si>
  <si>
    <t>נוצ'ץ שירותים בקהילה</t>
  </si>
  <si>
    <t>347111</t>
  </si>
  <si>
    <t>נוער וצעיר. חוץ ביתי</t>
  </si>
  <si>
    <t>347115</t>
  </si>
  <si>
    <t>י.ת.ד.תוכנית לצעירים</t>
  </si>
  <si>
    <t>347117</t>
  </si>
  <si>
    <t>י.ת.ד. סל גמיש</t>
  </si>
  <si>
    <t>347120</t>
  </si>
  <si>
    <t>נוער חרדי מנותק</t>
  </si>
  <si>
    <t>347121</t>
  </si>
  <si>
    <t>תוכניות צבא</t>
  </si>
  <si>
    <t>347122</t>
  </si>
  <si>
    <t>חוץ ביתי נוצץ</t>
  </si>
  <si>
    <t>347201</t>
  </si>
  <si>
    <t>מעונות חסות</t>
  </si>
  <si>
    <t>347302</t>
  </si>
  <si>
    <t>טיפול בהתמכרויות</t>
  </si>
  <si>
    <t>347304</t>
  </si>
  <si>
    <t>התמכרויות חוץ ביתי</t>
  </si>
  <si>
    <t>347305</t>
  </si>
  <si>
    <t>טיפול בשורדות זנות</t>
  </si>
  <si>
    <t>כלליות אגף רווחה</t>
  </si>
  <si>
    <t>347306</t>
  </si>
  <si>
    <t>דרי רחוב בקהילה</t>
  </si>
  <si>
    <t>347403</t>
  </si>
  <si>
    <t>מפת'ן</t>
  </si>
  <si>
    <t>347404</t>
  </si>
  <si>
    <t>מפתן כולל כ'א</t>
  </si>
  <si>
    <t>347405</t>
  </si>
  <si>
    <t>מיתר</t>
  </si>
  <si>
    <t>348200</t>
  </si>
  <si>
    <t>עבודה קהילתית</t>
  </si>
  <si>
    <t>פעילות בקהילה</t>
  </si>
  <si>
    <t>348201</t>
  </si>
  <si>
    <t>הערכות חירום</t>
  </si>
  <si>
    <t>348301</t>
  </si>
  <si>
    <t>פע התנדבות בקהילה</t>
  </si>
  <si>
    <t>348401</t>
  </si>
  <si>
    <t>לשכות ייעוץ לאזרח</t>
  </si>
  <si>
    <t>349002</t>
  </si>
  <si>
    <t>ילדים פנימיות עולים</t>
  </si>
  <si>
    <t>שירותים לעולים</t>
  </si>
  <si>
    <t>349014</t>
  </si>
  <si>
    <t>טיפול בקשישים עולים</t>
  </si>
  <si>
    <t>349022</t>
  </si>
  <si>
    <t>משפחות עולים במצוקה</t>
  </si>
  <si>
    <t>349024</t>
  </si>
  <si>
    <t>תוכניות טיפול בעולים</t>
  </si>
  <si>
    <t>349025</t>
  </si>
  <si>
    <t>מ. טיפול באלימות עולים</t>
  </si>
  <si>
    <t>352000</t>
  </si>
  <si>
    <t>אירועים השתת מפעל הפיס</t>
  </si>
  <si>
    <t>630</t>
  </si>
  <si>
    <t>359000</t>
  </si>
  <si>
    <t>הכ' ממכירת חלקות קבורה אזרחית</t>
  </si>
  <si>
    <t>בתי עלמין</t>
  </si>
  <si>
    <t>730</t>
  </si>
  <si>
    <t>הכ' קבורה אזרחית מביטוח לאומי</t>
  </si>
  <si>
    <t>379000</t>
  </si>
  <si>
    <t>קנסות איכות הסביבה</t>
  </si>
  <si>
    <t>210</t>
  </si>
  <si>
    <t>413100</t>
  </si>
  <si>
    <t>אגרות מים צריכה שוטפת</t>
  </si>
  <si>
    <t>640</t>
  </si>
  <si>
    <t>433000</t>
  </si>
  <si>
    <t>משרדים ועסקים שכר דירה</t>
  </si>
  <si>
    <t>443000</t>
  </si>
  <si>
    <t>הכנסות רשות חניה קנסות</t>
  </si>
  <si>
    <t>רשות חניה</t>
  </si>
  <si>
    <t>הכנסות חניה גביית קנסות ע'י עו'ד</t>
  </si>
  <si>
    <t>הכנסות חניה שרות סלולרי</t>
  </si>
  <si>
    <t>472000</t>
  </si>
  <si>
    <t>ביוב עירוני אגרות מים וביוב</t>
  </si>
  <si>
    <t>660</t>
  </si>
  <si>
    <t>511000</t>
  </si>
  <si>
    <t>הכנסות מריבית</t>
  </si>
  <si>
    <t>593</t>
  </si>
  <si>
    <t>591000</t>
  </si>
  <si>
    <t>החזר מקרנות פרע'מ ביוב</t>
  </si>
  <si>
    <t>פרעון מלוות</t>
  </si>
  <si>
    <t>פרעון מלוות ומימון</t>
  </si>
  <si>
    <t>597</t>
  </si>
  <si>
    <t>החזר מקרנות פרע'מ פיתוח</t>
  </si>
  <si>
    <t>594000</t>
  </si>
  <si>
    <t>הכנסות שנים קודמות</t>
  </si>
  <si>
    <t>תקבולים בלתי רגילים</t>
  </si>
  <si>
    <t>הקצאות חירום מפעל הפיס</t>
  </si>
  <si>
    <t>תשלומים בלתי רגילים</t>
  </si>
  <si>
    <t>השתת' ממשלה מענה חירום חינוך</t>
  </si>
  <si>
    <t>מנהל כללי סה"כ</t>
  </si>
  <si>
    <t>מנהל כספים סה"כ</t>
  </si>
  <si>
    <t>אגף שיפור פני 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</si>
  <si>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</si>
  <si>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</si>
  <si>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</si>
  <si>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</si>
  <si>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</si>
  <si>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</si>
  <si>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</si>
  <si>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</si>
  <si>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פנ"צ וחופש המידע סה"כ</t>
  </si>
  <si>
    <t>קידום מעמד האישה ושוויון מגדרי סה"כ</t>
  </si>
  <si>
    <t>מחלקת בריאות סה"כ</t>
  </si>
  <si>
    <t>משאבי אנוש סה"כ</t>
  </si>
  <si>
    <t>לשכה משפטית סה"כ</t>
  </si>
  <si>
    <t>מוקד עירוני סה"כ</t>
  </si>
  <si>
    <t>מכרזים סה"כ</t>
  </si>
  <si>
    <t>כלליות מינהל כספים סה"כ</t>
  </si>
  <si>
    <t>אגף גזברות סה"כ</t>
  </si>
  <si>
    <t>אגף גביה סה"כ</t>
  </si>
  <si>
    <t>מחלקת תברואה סה"כ</t>
  </si>
  <si>
    <t>רישוי עסקים סה"כ</t>
  </si>
  <si>
    <t>וטרינר סה"כ</t>
  </si>
  <si>
    <t>שילוט סה"כ</t>
  </si>
  <si>
    <t>פיקוח עירוני סה"כ</t>
  </si>
  <si>
    <t>סיור עירוני סה"כ</t>
  </si>
  <si>
    <t>ביטחון פיקוח עירוני סה"כ</t>
  </si>
  <si>
    <t>מל"ח סה"כ</t>
  </si>
  <si>
    <t>רשות חניה סה"כ</t>
  </si>
  <si>
    <t>כלליות מנהל הנדסה סה"כ</t>
  </si>
  <si>
    <t>תכנון עיר סה"כ</t>
  </si>
  <si>
    <t>רישוי ופיקוח על הבניה סה"כ</t>
  </si>
  <si>
    <t>התחדשות עירונית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</si>
  <si>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</si>
  <si>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</si>
  <si>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</si>
  <si>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</si>
  <si>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</si>
  <si>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על יסודי סה"כ</t>
  </si>
  <si>
    <t>מח' מלידה עד גיל 3 סה"כ</t>
  </si>
  <si>
    <t>גני ילדים סה"כ</t>
  </si>
  <si>
    <t>שרותים נוספים לגני הילדים סה"כ</t>
  </si>
  <si>
    <t>בתי ספר יסודיים סה"כ</t>
  </si>
  <si>
    <t>מ.הוליסטי לתלמידים מצטיינים ח. מחוננים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</si>
  <si>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</si>
  <si>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</si>
  <si>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</si>
  <si>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</si>
  <si>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</si>
  <si>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</si>
  <si>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</si>
  <si>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</si>
  <si>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</si>
  <si>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</si>
  <si>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</si>
  <si>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</si>
  <si>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</si>
  <si>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טכנולוגי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</si>
  <si>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</si>
  <si>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</si>
  <si>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</si>
  <si>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</si>
  <si>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</si>
  <si>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</si>
  <si>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</si>
  <si>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</si>
  <si>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</si>
  <si>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כלליות תרבות ונוער סה"כ</t>
  </si>
  <si>
    <t>מרכז אומנויות סה"כ</t>
  </si>
  <si>
    <t>ספריה עירונית סה"כ</t>
  </si>
  <si>
    <t>ארכיון מורשת סה"כ</t>
  </si>
  <si>
    <t>תרבות אחרים סה"כ</t>
  </si>
  <si>
    <t>תרבות דתית סה"כ</t>
  </si>
  <si>
    <t>קידום נוער סה"כ</t>
  </si>
  <si>
    <t>פעילות נוער וצעירים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</si>
  <si>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</si>
  <si>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</si>
  <si>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</si>
  <si>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</si>
  <si>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</si>
  <si>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</si>
  <si>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</si>
  <si>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</si>
  <si>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</si>
  <si>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</si>
  <si>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</si>
  <si>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</si>
  <si>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מרכז ספורט שיקמים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</si>
  <si>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</si>
  <si>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</si>
  <si>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</si>
  <si>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</si>
  <si>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</si>
  <si>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</si>
  <si>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</si>
  <si>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</si>
  <si>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</si>
  <si>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שיקום ליווי מניעה סה"כ</t>
  </si>
  <si>
    <t>פעילות בקהילה סה"כ</t>
  </si>
  <si>
    <t>שירותים לעולים סה"כ</t>
  </si>
  <si>
    <t>פרעון מלוות סה"כ</t>
  </si>
  <si>
    <t>הנחות ארנונה סה"כ</t>
  </si>
  <si>
    <t>תקבולים בלתי רגילים סה"כ</t>
  </si>
  <si>
    <t>תשלומים בלתי רגילים סה"כ</t>
  </si>
  <si>
    <t>הכנסות -  סה"כ</t>
  </si>
  <si>
    <t>סעיף
תקציבי</t>
  </si>
  <si>
    <t>תקציב
2026</t>
  </si>
  <si>
    <t>תקציב
2025</t>
  </si>
  <si>
    <t>ביצוע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</si>
</sst>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theme="0"/>
      <name val="Calibri"/>
      <family val="2"/>
      <charset val="177"/>
      <scheme val="minor"/>
    </font>
    <font>
      <sz val="11"/>
      <color theme="0"/>
      <name val="Arial"/>
      <family val="2"/>
    </font>
    <font>
      <b/>
      <sz val="13"/>
      <color theme="3"/>
      <name val="Arial"/>
      <family val="2"/>
    </font>
    <font>
      <b/>
      <sz val="11"/>
      <color rgb="FF3F3F3F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u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1" applyNumberFormat="0" applyFill="0" applyAlignment="0" applyProtection="0"/>
    <xf numFmtId="0" fontId="4" fillId="2" borderId="2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5" fillId="4" borderId="0" xfId="4" applyFont="1" applyAlignment="1">
      <alignment horizontal="center" vertical="center" wrapText="1"/>
    </xf>
    <xf numFmtId="0" fontId="5" fillId="4" borderId="0" xfId="4" applyFont="1" applyAlignment="1">
      <alignment horizontal="center" vertical="center" wrapText="1"/>
    </xf>
    <xf numFmtId="3" fontId="5" fillId="4" borderId="0" xfId="4" applyNumberFormat="1" applyFont="1" applyAlignment="1">
      <alignment horizontal="center" vertical="center" wrapText="1"/>
    </xf>
    <xf numFmtId="0" fontId="6" fillId="0" borderId="1" xfId="1" applyFont="1" applyAlignment="1">
      <alignment horizontal="right"/>
    </xf>
    <xf numFmtId="0" fontId="7" fillId="0" borderId="0" xfId="1" applyFont="1" applyBorder="1" applyAlignment="1">
      <alignment horizontal="right"/>
    </xf>
    <xf numFmtId="0" fontId="4" fillId="2" borderId="2" xfId="2" applyAlignment="1">
      <alignment horizontal="right"/>
    </xf>
    <xf numFmtId="0" fontId="4" fillId="2" borderId="3" xfId="2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3" fontId="0" fillId="0" borderId="4" xfId="0" applyNumberFormat="1" applyBorder="1"/>
    <xf numFmtId="3" fontId="4" fillId="2" borderId="2" xfId="2" applyNumberFormat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3" fontId="0" fillId="0" borderId="5" xfId="0" applyNumberFormat="1" applyBorder="1"/>
    <xf numFmtId="3" fontId="6" fillId="0" borderId="1" xfId="1" applyNumberFormat="1" applyFont="1"/>
    <xf numFmtId="0" fontId="8" fillId="0" borderId="0" xfId="0" applyFont="1"/>
    <xf numFmtId="0" fontId="9" fillId="5" borderId="0" xfId="5" applyFont="1" applyAlignment="1">
      <alignment horizontal="right"/>
    </xf>
    <xf numFmtId="3" fontId="9" fillId="5" borderId="0" xfId="5" applyNumberFormat="1" applyFont="1"/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1D20-F2AB-4EB7-A46D-7453C27E901A}">
  <dimension ref="A1:F597"/>
  <sheetViews>
    <sheetView showGridLines="0" tabSelected="1" workbookViewId="0">
      <selection sqref="A1:F1048576"/>
    </sheetView>
  </sheetViews>
  <sheetFormatPr defaultRowHeight="13.8" outlineLevelRow="3" x14ac:dyDescent="0.25"/>
  <cols>
    <col min="1" max="1" width="4.09765625" style="1" customWidth="1"/>
    <col min="2" max="2" width="7" style="1" customWidth="1"/>
    <col min="3" max="3" width="35.69921875" style="4" customWidth="1"/>
    <col min="4" max="6" width="13.59765625" style="2" customWidth="1"/>
    <col min="8" max="8" width="9.796875" customWidth="1"/>
    <col min="9" max="9" width="12.5" customWidth="1"/>
    <col min="10" max="10" width="12" customWidth="1"/>
    <col min="11" max="11" width="12.5" customWidth="1"/>
    <col min="12" max="12" width="12" customWidth="1"/>
    <col min="13" max="13" width="11.296875" customWidth="1"/>
  </cols>
  <sheetData>
    <row r="1" spans="1:6" s="3" customFormat="1" ht="31.2" x14ac:dyDescent="0.25">
      <c r="A1" s="5" t="s">
        <v>747</v>
      </c>
      <c r="B1" s="5"/>
      <c r="C1" s="6" t="s">
        <v>0</v>
      </c>
      <c r="D1" s="7" t="s">
        <v>748</v>
      </c>
      <c r="E1" s="7" t="s">
        <v>749</v>
      </c>
      <c r="F1" s="7" t="s">
        <v>750</v>
      </c>
    </row>
    <row r="2" spans="1:6" ht="15.6" outlineLevel="1" x14ac:dyDescent="0.3">
      <c r="A2" s="9" t="s">
        <v>31</v>
      </c>
      <c r="B2" s="9"/>
      <c r="C2" s="9"/>
    </row>
    <row r="3" spans="1:6" outlineLevel="2" x14ac:dyDescent="0.25">
      <c r="A3" s="11" t="s">
        <v>108</v>
      </c>
      <c r="B3" s="11"/>
      <c r="C3" s="11"/>
    </row>
    <row r="4" spans="1:6" outlineLevel="3" x14ac:dyDescent="0.25">
      <c r="A4" s="12" t="s">
        <v>27</v>
      </c>
      <c r="B4" s="12" t="s">
        <v>104</v>
      </c>
      <c r="C4" s="13" t="s">
        <v>107</v>
      </c>
      <c r="D4" s="14">
        <v>0</v>
      </c>
      <c r="E4" s="14">
        <v>1000</v>
      </c>
      <c r="F4" s="14">
        <v>596</v>
      </c>
    </row>
    <row r="5" spans="1:6" outlineLevel="2" x14ac:dyDescent="0.25">
      <c r="A5" s="10" t="s">
        <v>652</v>
      </c>
      <c r="B5" s="10"/>
      <c r="C5" s="10"/>
      <c r="D5" s="15">
        <f>SUBTOTAL(9,D4:D4)</f>
        <v>0</v>
      </c>
      <c r="E5" s="15">
        <f>SUBTOTAL(9,E4:E4)</f>
        <v>1000</v>
      </c>
      <c r="F5" s="15">
        <f>SUBTOTAL(9,F4:F4)</f>
        <v>596</v>
      </c>
    </row>
    <row r="6" spans="1:6" outlineLevel="2" x14ac:dyDescent="0.25">
      <c r="A6"/>
      <c r="B6"/>
      <c r="C6"/>
      <c r="D6"/>
      <c r="E6"/>
      <c r="F6"/>
    </row>
    <row r="7" spans="1:6" outlineLevel="2" x14ac:dyDescent="0.25">
      <c r="A7" s="11" t="s">
        <v>114</v>
      </c>
      <c r="B7" s="11"/>
      <c r="C7" s="11"/>
    </row>
    <row r="8" spans="1:6" outlineLevel="3" x14ac:dyDescent="0.25">
      <c r="A8" s="12" t="s">
        <v>112</v>
      </c>
      <c r="B8" s="12" t="s">
        <v>110</v>
      </c>
      <c r="C8" s="13" t="s">
        <v>113</v>
      </c>
      <c r="D8" s="14">
        <v>0</v>
      </c>
      <c r="E8" s="14">
        <v>0</v>
      </c>
      <c r="F8" s="14">
        <v>9000</v>
      </c>
    </row>
    <row r="9" spans="1:6" outlineLevel="2" x14ac:dyDescent="0.25">
      <c r="A9" s="10" t="s">
        <v>653</v>
      </c>
      <c r="B9" s="10"/>
      <c r="C9" s="10"/>
      <c r="D9" s="15">
        <f>SUBTOTAL(9,D8:D8)</f>
        <v>0</v>
      </c>
      <c r="E9" s="15">
        <f>SUBTOTAL(9,E8:E8)</f>
        <v>0</v>
      </c>
      <c r="F9" s="15">
        <f>SUBTOTAL(9,F8:F8)</f>
        <v>9000</v>
      </c>
    </row>
    <row r="10" spans="1:6" outlineLevel="2" x14ac:dyDescent="0.25">
      <c r="A10"/>
      <c r="B10"/>
      <c r="C10"/>
      <c r="D10"/>
      <c r="E10"/>
      <c r="F10"/>
    </row>
    <row r="11" spans="1:6" outlineLevel="2" x14ac:dyDescent="0.25">
      <c r="A11" s="11" t="s">
        <v>36</v>
      </c>
      <c r="B11" s="11"/>
      <c r="C11" s="11"/>
    </row>
    <row r="12" spans="1:6" outlineLevel="3" x14ac:dyDescent="0.25">
      <c r="A12" s="12" t="s">
        <v>34</v>
      </c>
      <c r="B12" s="12" t="s">
        <v>28</v>
      </c>
      <c r="C12" s="13" t="s">
        <v>35</v>
      </c>
      <c r="D12" s="14">
        <v>0</v>
      </c>
      <c r="E12" s="14">
        <v>200000</v>
      </c>
      <c r="F12" s="14">
        <v>50000</v>
      </c>
    </row>
    <row r="13" spans="1:6" outlineLevel="2" x14ac:dyDescent="0.25">
      <c r="A13" s="10" t="s">
        <v>654</v>
      </c>
      <c r="B13" s="10"/>
      <c r="C13" s="10"/>
      <c r="D13" s="15">
        <f>SUBTOTAL(9,D12:D12)</f>
        <v>0</v>
      </c>
      <c r="E13" s="15">
        <f>SUBTOTAL(9,E12:E12)</f>
        <v>200000</v>
      </c>
      <c r="F13" s="15">
        <f>SUBTOTAL(9,F12:F12)</f>
        <v>50000</v>
      </c>
    </row>
    <row r="14" spans="1:6" outlineLevel="2" x14ac:dyDescent="0.25">
      <c r="A14"/>
      <c r="B14"/>
      <c r="C14"/>
      <c r="D14"/>
      <c r="E14"/>
      <c r="F14"/>
    </row>
    <row r="15" spans="1:6" outlineLevel="2" x14ac:dyDescent="0.25">
      <c r="A15" s="11" t="s">
        <v>30</v>
      </c>
      <c r="B15" s="11"/>
      <c r="C15" s="11"/>
    </row>
    <row r="16" spans="1:6" outlineLevel="3" x14ac:dyDescent="0.25">
      <c r="A16" s="12" t="s">
        <v>27</v>
      </c>
      <c r="B16" s="12" t="s">
        <v>28</v>
      </c>
      <c r="C16" s="13" t="s">
        <v>29</v>
      </c>
      <c r="D16" s="14">
        <v>400000</v>
      </c>
      <c r="E16" s="14">
        <v>400000</v>
      </c>
      <c r="F16" s="14">
        <v>199500</v>
      </c>
    </row>
    <row r="17" spans="1:6" outlineLevel="3" x14ac:dyDescent="0.25">
      <c r="A17" s="16" t="s">
        <v>32</v>
      </c>
      <c r="B17" s="16" t="s">
        <v>28</v>
      </c>
      <c r="C17" s="17" t="s">
        <v>33</v>
      </c>
      <c r="D17" s="18">
        <v>829000</v>
      </c>
      <c r="E17" s="18">
        <v>829000</v>
      </c>
      <c r="F17" s="18">
        <v>826927</v>
      </c>
    </row>
    <row r="18" spans="1:6" outlineLevel="2" x14ac:dyDescent="0.25">
      <c r="A18" s="10" t="s">
        <v>655</v>
      </c>
      <c r="B18" s="10"/>
      <c r="C18" s="10"/>
      <c r="D18" s="15">
        <f>SUBTOTAL(9,D16:D17)</f>
        <v>1229000</v>
      </c>
      <c r="E18" s="15">
        <f>SUBTOTAL(9,E16:E17)</f>
        <v>1229000</v>
      </c>
      <c r="F18" s="15">
        <f>SUBTOTAL(9,F16:F17)</f>
        <v>1026427</v>
      </c>
    </row>
    <row r="19" spans="1:6" outlineLevel="2" x14ac:dyDescent="0.25">
      <c r="A19"/>
      <c r="B19"/>
      <c r="C19"/>
      <c r="D19"/>
      <c r="E19"/>
      <c r="F19"/>
    </row>
    <row r="20" spans="1:6" outlineLevel="2" x14ac:dyDescent="0.25">
      <c r="A20" s="11" t="s">
        <v>119</v>
      </c>
      <c r="B20" s="11"/>
      <c r="C20" s="11"/>
    </row>
    <row r="21" spans="1:6" outlineLevel="3" x14ac:dyDescent="0.25">
      <c r="A21" s="12" t="s">
        <v>27</v>
      </c>
      <c r="B21" s="12" t="s">
        <v>117</v>
      </c>
      <c r="C21" s="13" t="s">
        <v>118</v>
      </c>
      <c r="D21" s="14">
        <v>0</v>
      </c>
      <c r="E21" s="14">
        <v>0</v>
      </c>
      <c r="F21" s="14">
        <v>59421</v>
      </c>
    </row>
    <row r="22" spans="1:6" outlineLevel="2" x14ac:dyDescent="0.25">
      <c r="A22" s="10" t="s">
        <v>656</v>
      </c>
      <c r="B22" s="10"/>
      <c r="C22" s="10"/>
      <c r="D22" s="15">
        <f>SUBTOTAL(9,D21:D21)</f>
        <v>0</v>
      </c>
      <c r="E22" s="15">
        <f>SUBTOTAL(9,E21:E21)</f>
        <v>0</v>
      </c>
      <c r="F22" s="15">
        <f>SUBTOTAL(9,F21:F21)</f>
        <v>59421</v>
      </c>
    </row>
    <row r="23" spans="1:6" outlineLevel="2" x14ac:dyDescent="0.25">
      <c r="A23"/>
      <c r="B23"/>
      <c r="C23"/>
      <c r="D23"/>
      <c r="E23"/>
      <c r="F23"/>
    </row>
    <row r="24" spans="1:6" outlineLevel="2" x14ac:dyDescent="0.25">
      <c r="A24" s="11" t="s">
        <v>103</v>
      </c>
      <c r="B24" s="11"/>
      <c r="C24" s="11"/>
    </row>
    <row r="25" spans="1:6" outlineLevel="3" x14ac:dyDescent="0.25">
      <c r="A25" s="12" t="s">
        <v>100</v>
      </c>
      <c r="B25" s="12" t="s">
        <v>101</v>
      </c>
      <c r="C25" s="13" t="s">
        <v>102</v>
      </c>
      <c r="D25" s="14">
        <v>120000</v>
      </c>
      <c r="E25" s="14">
        <v>120000</v>
      </c>
      <c r="F25" s="14">
        <v>120000</v>
      </c>
    </row>
    <row r="26" spans="1:6" outlineLevel="2" x14ac:dyDescent="0.25">
      <c r="A26" s="10" t="s">
        <v>657</v>
      </c>
      <c r="B26" s="10"/>
      <c r="C26" s="10"/>
      <c r="D26" s="15">
        <f>SUBTOTAL(9,D25:D25)</f>
        <v>120000</v>
      </c>
      <c r="E26" s="15">
        <f>SUBTOTAL(9,E25:E25)</f>
        <v>120000</v>
      </c>
      <c r="F26" s="15">
        <f>SUBTOTAL(9,F25:F25)</f>
        <v>120000</v>
      </c>
    </row>
    <row r="27" spans="1:6" outlineLevel="2" x14ac:dyDescent="0.25">
      <c r="A27"/>
      <c r="B27"/>
      <c r="C27"/>
      <c r="D27"/>
      <c r="E27"/>
      <c r="F27"/>
    </row>
    <row r="28" spans="1:6" outlineLevel="2" x14ac:dyDescent="0.25">
      <c r="A28" s="11" t="s">
        <v>75</v>
      </c>
      <c r="B28" s="11"/>
      <c r="C28" s="11"/>
    </row>
    <row r="29" spans="1:6" outlineLevel="3" x14ac:dyDescent="0.25">
      <c r="A29" s="12" t="s">
        <v>72</v>
      </c>
      <c r="B29" s="12" t="s">
        <v>73</v>
      </c>
      <c r="C29" s="13" t="s">
        <v>74</v>
      </c>
      <c r="D29" s="14">
        <v>120000</v>
      </c>
      <c r="E29" s="14">
        <v>120000</v>
      </c>
      <c r="F29" s="14">
        <v>60400</v>
      </c>
    </row>
    <row r="30" spans="1:6" outlineLevel="2" x14ac:dyDescent="0.25">
      <c r="A30" s="10" t="s">
        <v>658</v>
      </c>
      <c r="B30" s="10"/>
      <c r="C30" s="10"/>
      <c r="D30" s="15">
        <f>SUBTOTAL(9,D29:D29)</f>
        <v>120000</v>
      </c>
      <c r="E30" s="15">
        <f>SUBTOTAL(9,E29:E29)</f>
        <v>120000</v>
      </c>
      <c r="F30" s="15">
        <f>SUBTOTAL(9,F29:F29)</f>
        <v>60400</v>
      </c>
    </row>
    <row r="31" spans="1:6" outlineLevel="2" x14ac:dyDescent="0.25">
      <c r="A31"/>
      <c r="B31"/>
      <c r="C31"/>
      <c r="D31"/>
      <c r="E31"/>
      <c r="F31"/>
    </row>
    <row r="32" spans="1:6" s="20" customFormat="1" ht="16.2" outlineLevel="1" thickBot="1" x14ac:dyDescent="0.35">
      <c r="A32" s="8" t="s">
        <v>641</v>
      </c>
      <c r="B32" s="8"/>
      <c r="C32" s="8"/>
      <c r="D32" s="19">
        <f>SUBTOTAL(9,D4:D29)</f>
        <v>1469000</v>
      </c>
      <c r="E32" s="19">
        <f>SUBTOTAL(9,E4:E29)</f>
        <v>1670000</v>
      </c>
      <c r="F32" s="19">
        <f>SUBTOTAL(9,F4:F29)</f>
        <v>1325844</v>
      </c>
    </row>
    <row r="33" spans="1:6" ht="14.4" outlineLevel="3" thickTop="1" x14ac:dyDescent="0.25">
      <c r="A33"/>
      <c r="B33"/>
      <c r="C33"/>
      <c r="D33"/>
      <c r="E33"/>
      <c r="F33"/>
    </row>
    <row r="34" spans="1:6" ht="15.6" outlineLevel="1" x14ac:dyDescent="0.3">
      <c r="A34" s="9" t="s">
        <v>5</v>
      </c>
      <c r="B34" s="9"/>
      <c r="C34" s="9"/>
    </row>
    <row r="35" spans="1:6" outlineLevel="2" x14ac:dyDescent="0.25">
      <c r="A35" s="11" t="s">
        <v>4</v>
      </c>
      <c r="B35" s="11"/>
      <c r="C35" s="11"/>
    </row>
    <row r="36" spans="1:6" outlineLevel="3" x14ac:dyDescent="0.25">
      <c r="A36" s="12" t="s">
        <v>1</v>
      </c>
      <c r="B36" s="12" t="s">
        <v>2</v>
      </c>
      <c r="C36" s="13" t="s">
        <v>3</v>
      </c>
      <c r="D36" s="14">
        <v>326758000</v>
      </c>
      <c r="E36" s="14">
        <v>316691000</v>
      </c>
      <c r="F36" s="14">
        <v>289727938</v>
      </c>
    </row>
    <row r="37" spans="1:6" outlineLevel="3" x14ac:dyDescent="0.25">
      <c r="A37" s="16" t="s">
        <v>6</v>
      </c>
      <c r="B37" s="16" t="s">
        <v>2</v>
      </c>
      <c r="C37" s="17" t="s">
        <v>7</v>
      </c>
      <c r="D37" s="18">
        <v>7501000</v>
      </c>
      <c r="E37" s="18">
        <v>6899000</v>
      </c>
      <c r="F37" s="18">
        <v>0</v>
      </c>
    </row>
    <row r="38" spans="1:6" outlineLevel="3" x14ac:dyDescent="0.25">
      <c r="A38" s="16" t="s">
        <v>8</v>
      </c>
      <c r="B38" s="16" t="s">
        <v>2</v>
      </c>
      <c r="C38" s="17" t="s">
        <v>9</v>
      </c>
      <c r="D38" s="18">
        <v>1500000</v>
      </c>
      <c r="E38" s="18">
        <v>0</v>
      </c>
      <c r="F38" s="18">
        <v>0</v>
      </c>
    </row>
    <row r="39" spans="1:6" outlineLevel="3" x14ac:dyDescent="0.25">
      <c r="A39" s="16" t="s">
        <v>1</v>
      </c>
      <c r="B39" s="16" t="s">
        <v>10</v>
      </c>
      <c r="C39" s="17" t="s">
        <v>11</v>
      </c>
      <c r="D39" s="18">
        <v>24300000</v>
      </c>
      <c r="E39" s="18">
        <v>19464000</v>
      </c>
      <c r="F39" s="18">
        <v>11939491</v>
      </c>
    </row>
    <row r="40" spans="1:6" outlineLevel="2" x14ac:dyDescent="0.25">
      <c r="A40" s="10" t="s">
        <v>659</v>
      </c>
      <c r="B40" s="10"/>
      <c r="C40" s="10"/>
      <c r="D40" s="15">
        <f>SUBTOTAL(9,D36:D39)</f>
        <v>360059000</v>
      </c>
      <c r="E40" s="15">
        <f>SUBTOTAL(9,E36:E39)</f>
        <v>343054000</v>
      </c>
      <c r="F40" s="15">
        <f>SUBTOTAL(9,F36:F39)</f>
        <v>301667429</v>
      </c>
    </row>
    <row r="41" spans="1:6" outlineLevel="2" x14ac:dyDescent="0.25">
      <c r="A41"/>
      <c r="B41"/>
      <c r="C41"/>
      <c r="D41"/>
      <c r="E41"/>
      <c r="F41"/>
    </row>
    <row r="42" spans="1:6" outlineLevel="2" x14ac:dyDescent="0.25">
      <c r="A42" s="11" t="s">
        <v>40</v>
      </c>
      <c r="B42" s="11"/>
      <c r="C42" s="11"/>
    </row>
    <row r="43" spans="1:6" outlineLevel="3" x14ac:dyDescent="0.25">
      <c r="A43" s="12" t="s">
        <v>37</v>
      </c>
      <c r="B43" s="12" t="s">
        <v>38</v>
      </c>
      <c r="C43" s="13" t="s">
        <v>39</v>
      </c>
      <c r="D43" s="14">
        <v>0</v>
      </c>
      <c r="E43" s="14">
        <v>0</v>
      </c>
      <c r="F43" s="14">
        <v>2028449</v>
      </c>
    </row>
    <row r="44" spans="1:6" outlineLevel="3" x14ac:dyDescent="0.25">
      <c r="A44" s="16" t="s">
        <v>27</v>
      </c>
      <c r="B44" s="16" t="s">
        <v>110</v>
      </c>
      <c r="C44" s="17" t="s">
        <v>81</v>
      </c>
      <c r="D44" s="18">
        <v>132000</v>
      </c>
      <c r="E44" s="18">
        <v>132000</v>
      </c>
      <c r="F44" s="18">
        <v>0</v>
      </c>
    </row>
    <row r="45" spans="1:6" outlineLevel="3" x14ac:dyDescent="0.25">
      <c r="A45" s="16" t="s">
        <v>615</v>
      </c>
      <c r="B45" s="16" t="s">
        <v>616</v>
      </c>
      <c r="C45" s="17" t="s">
        <v>617</v>
      </c>
      <c r="D45" s="18">
        <v>2300000</v>
      </c>
      <c r="E45" s="18">
        <v>2683000</v>
      </c>
      <c r="F45" s="18">
        <v>2334930</v>
      </c>
    </row>
    <row r="46" spans="1:6" outlineLevel="3" x14ac:dyDescent="0.25">
      <c r="A46" s="16" t="s">
        <v>625</v>
      </c>
      <c r="B46" s="16" t="s">
        <v>626</v>
      </c>
      <c r="C46" s="17" t="s">
        <v>627</v>
      </c>
      <c r="D46" s="18">
        <v>400000</v>
      </c>
      <c r="E46" s="18">
        <v>137000</v>
      </c>
      <c r="F46" s="18">
        <v>13580704</v>
      </c>
    </row>
    <row r="47" spans="1:6" outlineLevel="2" x14ac:dyDescent="0.25">
      <c r="A47" s="10" t="s">
        <v>660</v>
      </c>
      <c r="B47" s="10"/>
      <c r="C47" s="10"/>
      <c r="D47" s="15">
        <f>SUBTOTAL(9,D43:D46)</f>
        <v>2832000</v>
      </c>
      <c r="E47" s="15">
        <f>SUBTOTAL(9,E43:E46)</f>
        <v>2952000</v>
      </c>
      <c r="F47" s="15">
        <f>SUBTOTAL(9,F43:F46)</f>
        <v>17944083</v>
      </c>
    </row>
    <row r="48" spans="1:6" outlineLevel="2" x14ac:dyDescent="0.25">
      <c r="A48"/>
      <c r="B48"/>
      <c r="C48"/>
      <c r="D48"/>
      <c r="E48"/>
      <c r="F48"/>
    </row>
    <row r="49" spans="1:6" outlineLevel="2" x14ac:dyDescent="0.25">
      <c r="A49" s="11" t="s">
        <v>19</v>
      </c>
      <c r="B49" s="11"/>
      <c r="C49" s="11"/>
    </row>
    <row r="50" spans="1:6" outlineLevel="3" x14ac:dyDescent="0.25">
      <c r="A50" s="12" t="s">
        <v>16</v>
      </c>
      <c r="B50" s="12" t="s">
        <v>17</v>
      </c>
      <c r="C50" s="13" t="s">
        <v>18</v>
      </c>
      <c r="D50" s="14">
        <v>120000</v>
      </c>
      <c r="E50" s="14">
        <v>120000</v>
      </c>
      <c r="F50" s="14">
        <v>105373</v>
      </c>
    </row>
    <row r="51" spans="1:6" outlineLevel="3" x14ac:dyDescent="0.25">
      <c r="A51" s="16" t="s">
        <v>27</v>
      </c>
      <c r="B51" s="16" t="s">
        <v>115</v>
      </c>
      <c r="C51" s="17" t="s">
        <v>116</v>
      </c>
      <c r="D51" s="18">
        <v>100000</v>
      </c>
      <c r="E51" s="18">
        <v>100000</v>
      </c>
      <c r="F51" s="18">
        <v>129821</v>
      </c>
    </row>
    <row r="52" spans="1:6" outlineLevel="3" x14ac:dyDescent="0.25">
      <c r="A52" s="16" t="s">
        <v>32</v>
      </c>
      <c r="B52" s="16" t="s">
        <v>120</v>
      </c>
      <c r="C52" s="17" t="s">
        <v>121</v>
      </c>
      <c r="D52" s="18">
        <v>60000</v>
      </c>
      <c r="E52" s="18">
        <v>0</v>
      </c>
      <c r="F52" s="18">
        <v>0</v>
      </c>
    </row>
    <row r="53" spans="1:6" outlineLevel="3" x14ac:dyDescent="0.25">
      <c r="A53" s="16" t="s">
        <v>612</v>
      </c>
      <c r="B53" s="16" t="s">
        <v>613</v>
      </c>
      <c r="C53" s="17" t="s">
        <v>614</v>
      </c>
      <c r="D53" s="18">
        <v>0</v>
      </c>
      <c r="E53" s="18">
        <v>0</v>
      </c>
      <c r="F53" s="18">
        <v>1902</v>
      </c>
    </row>
    <row r="54" spans="1:6" outlineLevel="3" x14ac:dyDescent="0.25">
      <c r="A54" s="16" t="s">
        <v>612</v>
      </c>
      <c r="B54" s="16" t="s">
        <v>623</v>
      </c>
      <c r="C54" s="17" t="s">
        <v>624</v>
      </c>
      <c r="D54" s="18">
        <v>0</v>
      </c>
      <c r="E54" s="18">
        <v>0</v>
      </c>
      <c r="F54" s="18">
        <v>5267</v>
      </c>
    </row>
    <row r="55" spans="1:6" outlineLevel="2" x14ac:dyDescent="0.25">
      <c r="A55" s="10" t="s">
        <v>661</v>
      </c>
      <c r="B55" s="10"/>
      <c r="C55" s="10"/>
      <c r="D55" s="15">
        <f>SUBTOTAL(9,D50:D54)</f>
        <v>280000</v>
      </c>
      <c r="E55" s="15">
        <f>SUBTOTAL(9,E50:E54)</f>
        <v>220000</v>
      </c>
      <c r="F55" s="15">
        <f>SUBTOTAL(9,F50:F54)</f>
        <v>242363</v>
      </c>
    </row>
    <row r="56" spans="1:6" outlineLevel="2" x14ac:dyDescent="0.25">
      <c r="A56"/>
      <c r="B56"/>
      <c r="C56"/>
      <c r="D56"/>
      <c r="E56"/>
      <c r="F56"/>
    </row>
    <row r="57" spans="1:6" s="20" customFormat="1" ht="16.2" outlineLevel="1" thickBot="1" x14ac:dyDescent="0.35">
      <c r="A57" s="8" t="s">
        <v>642</v>
      </c>
      <c r="B57" s="8"/>
      <c r="C57" s="8"/>
      <c r="D57" s="19">
        <f>SUBTOTAL(9,D36:D54)</f>
        <v>363171000</v>
      </c>
      <c r="E57" s="19">
        <f>SUBTOTAL(9,E36:E54)</f>
        <v>346226000</v>
      </c>
      <c r="F57" s="19">
        <f>SUBTOTAL(9,F36:F54)</f>
        <v>319853875</v>
      </c>
    </row>
    <row r="58" spans="1:6" ht="14.4" outlineLevel="3" thickTop="1" x14ac:dyDescent="0.25">
      <c r="A58"/>
      <c r="B58"/>
      <c r="C58"/>
      <c r="D58"/>
      <c r="E58"/>
      <c r="F58"/>
    </row>
    <row r="59" spans="1:6" ht="15.6" outlineLevel="1" x14ac:dyDescent="0.3">
      <c r="A59" s="9" t="s">
        <v>23</v>
      </c>
      <c r="B59" s="9"/>
      <c r="C59" s="9"/>
    </row>
    <row r="60" spans="1:6" outlineLevel="2" x14ac:dyDescent="0.25">
      <c r="A60" s="11" t="s">
        <v>43</v>
      </c>
      <c r="B60" s="11"/>
      <c r="C60" s="11"/>
    </row>
    <row r="61" spans="1:6" outlineLevel="3" x14ac:dyDescent="0.25">
      <c r="A61" s="12" t="s">
        <v>16</v>
      </c>
      <c r="B61" s="12" t="s">
        <v>41</v>
      </c>
      <c r="C61" s="13" t="s">
        <v>42</v>
      </c>
      <c r="D61" s="14">
        <v>3000</v>
      </c>
      <c r="E61" s="14">
        <v>3000</v>
      </c>
      <c r="F61" s="14">
        <v>0</v>
      </c>
    </row>
    <row r="62" spans="1:6" outlineLevel="3" x14ac:dyDescent="0.25">
      <c r="A62" s="16" t="s">
        <v>44</v>
      </c>
      <c r="B62" s="16" t="s">
        <v>41</v>
      </c>
      <c r="C62" s="17" t="s">
        <v>45</v>
      </c>
      <c r="D62" s="18">
        <v>0</v>
      </c>
      <c r="E62" s="18">
        <v>0</v>
      </c>
      <c r="F62" s="18">
        <v>21000</v>
      </c>
    </row>
    <row r="63" spans="1:6" outlineLevel="3" x14ac:dyDescent="0.25">
      <c r="A63" s="16" t="s">
        <v>27</v>
      </c>
      <c r="B63" s="16" t="s">
        <v>41</v>
      </c>
      <c r="C63" s="17" t="s">
        <v>46</v>
      </c>
      <c r="D63" s="18">
        <v>690000</v>
      </c>
      <c r="E63" s="18">
        <v>675000</v>
      </c>
      <c r="F63" s="18">
        <v>690285</v>
      </c>
    </row>
    <row r="64" spans="1:6" outlineLevel="3" x14ac:dyDescent="0.25">
      <c r="A64" s="16" t="s">
        <v>32</v>
      </c>
      <c r="B64" s="16" t="s">
        <v>41</v>
      </c>
      <c r="C64" s="17" t="s">
        <v>47</v>
      </c>
      <c r="D64" s="18">
        <v>630000</v>
      </c>
      <c r="E64" s="18">
        <v>530000</v>
      </c>
      <c r="F64" s="18">
        <v>662038</v>
      </c>
    </row>
    <row r="65" spans="1:6" outlineLevel="2" x14ac:dyDescent="0.25">
      <c r="A65" s="10" t="s">
        <v>662</v>
      </c>
      <c r="B65" s="10"/>
      <c r="C65" s="10"/>
      <c r="D65" s="15">
        <f>SUBTOTAL(9,D61:D64)</f>
        <v>1323000</v>
      </c>
      <c r="E65" s="15">
        <f>SUBTOTAL(9,E61:E64)</f>
        <v>1208000</v>
      </c>
      <c r="F65" s="15">
        <f>SUBTOTAL(9,F61:F64)</f>
        <v>1373323</v>
      </c>
    </row>
    <row r="66" spans="1:6" outlineLevel="2" x14ac:dyDescent="0.25">
      <c r="A66"/>
      <c r="B66"/>
      <c r="C66"/>
      <c r="D66"/>
      <c r="E66"/>
      <c r="F66"/>
    </row>
    <row r="67" spans="1:6" outlineLevel="2" x14ac:dyDescent="0.25">
      <c r="A67" s="11" t="s">
        <v>26</v>
      </c>
      <c r="B67" s="11"/>
      <c r="C67" s="11"/>
    </row>
    <row r="68" spans="1:6" outlineLevel="3" x14ac:dyDescent="0.25">
      <c r="A68" s="12" t="s">
        <v>16</v>
      </c>
      <c r="B68" s="12" t="s">
        <v>24</v>
      </c>
      <c r="C68" s="13" t="s">
        <v>25</v>
      </c>
      <c r="D68" s="14">
        <v>50000</v>
      </c>
      <c r="E68" s="14">
        <v>150000</v>
      </c>
      <c r="F68" s="14">
        <v>114511</v>
      </c>
    </row>
    <row r="69" spans="1:6" outlineLevel="3" x14ac:dyDescent="0.25">
      <c r="A69" s="16" t="s">
        <v>48</v>
      </c>
      <c r="B69" s="16" t="s">
        <v>49</v>
      </c>
      <c r="C69" s="17" t="s">
        <v>50</v>
      </c>
      <c r="D69" s="18">
        <v>54000</v>
      </c>
      <c r="E69" s="18">
        <v>63000</v>
      </c>
      <c r="F69" s="18">
        <v>0</v>
      </c>
    </row>
    <row r="70" spans="1:6" outlineLevel="3" x14ac:dyDescent="0.25">
      <c r="A70" s="16" t="s">
        <v>16</v>
      </c>
      <c r="B70" s="16" t="s">
        <v>51</v>
      </c>
      <c r="C70" s="17" t="s">
        <v>52</v>
      </c>
      <c r="D70" s="18">
        <v>22000</v>
      </c>
      <c r="E70" s="18">
        <v>55000</v>
      </c>
      <c r="F70" s="18">
        <v>54160</v>
      </c>
    </row>
    <row r="71" spans="1:6" outlineLevel="3" x14ac:dyDescent="0.25">
      <c r="A71" s="16" t="s">
        <v>53</v>
      </c>
      <c r="B71" s="16" t="s">
        <v>51</v>
      </c>
      <c r="C71" s="17" t="s">
        <v>54</v>
      </c>
      <c r="D71" s="18">
        <v>0</v>
      </c>
      <c r="E71" s="18">
        <v>62000</v>
      </c>
      <c r="F71" s="18">
        <v>346891</v>
      </c>
    </row>
    <row r="72" spans="1:6" outlineLevel="2" x14ac:dyDescent="0.25">
      <c r="A72" s="10" t="s">
        <v>663</v>
      </c>
      <c r="B72" s="10"/>
      <c r="C72" s="10"/>
      <c r="D72" s="15">
        <f>SUBTOTAL(9,D68:D71)</f>
        <v>126000</v>
      </c>
      <c r="E72" s="15">
        <f>SUBTOTAL(9,E68:E71)</f>
        <v>330000</v>
      </c>
      <c r="F72" s="15">
        <f>SUBTOTAL(9,F68:F71)</f>
        <v>515562</v>
      </c>
    </row>
    <row r="73" spans="1:6" outlineLevel="2" x14ac:dyDescent="0.25">
      <c r="A73"/>
      <c r="B73"/>
      <c r="C73"/>
      <c r="D73"/>
      <c r="E73"/>
      <c r="F73"/>
    </row>
    <row r="74" spans="1:6" outlineLevel="2" x14ac:dyDescent="0.25">
      <c r="A74" s="11" t="s">
        <v>57</v>
      </c>
      <c r="B74" s="11"/>
      <c r="C74" s="11"/>
    </row>
    <row r="75" spans="1:6" outlineLevel="3" x14ac:dyDescent="0.25">
      <c r="A75" s="12" t="s">
        <v>16</v>
      </c>
      <c r="B75" s="12" t="s">
        <v>55</v>
      </c>
      <c r="C75" s="13" t="s">
        <v>56</v>
      </c>
      <c r="D75" s="14">
        <v>200000</v>
      </c>
      <c r="E75" s="14">
        <v>230000</v>
      </c>
      <c r="F75" s="14">
        <v>260635</v>
      </c>
    </row>
    <row r="76" spans="1:6" outlineLevel="3" x14ac:dyDescent="0.25">
      <c r="A76" s="16" t="s">
        <v>16</v>
      </c>
      <c r="B76" s="16" t="s">
        <v>58</v>
      </c>
      <c r="C76" s="17" t="s">
        <v>59</v>
      </c>
      <c r="D76" s="18">
        <v>360000</v>
      </c>
      <c r="E76" s="18">
        <v>330000</v>
      </c>
      <c r="F76" s="18">
        <v>359847</v>
      </c>
    </row>
    <row r="77" spans="1:6" outlineLevel="3" x14ac:dyDescent="0.25">
      <c r="A77" s="16" t="s">
        <v>16</v>
      </c>
      <c r="B77" s="16" t="s">
        <v>60</v>
      </c>
      <c r="C77" s="17" t="s">
        <v>61</v>
      </c>
      <c r="D77" s="18">
        <v>500000</v>
      </c>
      <c r="E77" s="18">
        <v>500000</v>
      </c>
      <c r="F77" s="18">
        <v>523817</v>
      </c>
    </row>
    <row r="78" spans="1:6" outlineLevel="2" x14ac:dyDescent="0.25">
      <c r="A78" s="10" t="s">
        <v>664</v>
      </c>
      <c r="B78" s="10"/>
      <c r="C78" s="10"/>
      <c r="D78" s="15">
        <f>SUBTOTAL(9,D75:D77)</f>
        <v>1060000</v>
      </c>
      <c r="E78" s="15">
        <f>SUBTOTAL(9,E75:E77)</f>
        <v>1060000</v>
      </c>
      <c r="F78" s="15">
        <f>SUBTOTAL(9,F75:F77)</f>
        <v>1144299</v>
      </c>
    </row>
    <row r="79" spans="1:6" outlineLevel="2" x14ac:dyDescent="0.25">
      <c r="A79"/>
      <c r="B79"/>
      <c r="C79"/>
      <c r="D79"/>
      <c r="E79"/>
      <c r="F79"/>
    </row>
    <row r="80" spans="1:6" outlineLevel="2" x14ac:dyDescent="0.25">
      <c r="A80" s="11" t="s">
        <v>22</v>
      </c>
      <c r="B80" s="11"/>
      <c r="C80" s="11"/>
    </row>
    <row r="81" spans="1:6" outlineLevel="3" x14ac:dyDescent="0.25">
      <c r="A81" s="12" t="s">
        <v>16</v>
      </c>
      <c r="B81" s="12" t="s">
        <v>20</v>
      </c>
      <c r="C81" s="13" t="s">
        <v>21</v>
      </c>
      <c r="D81" s="14">
        <v>2300000</v>
      </c>
      <c r="E81" s="14">
        <v>2600000</v>
      </c>
      <c r="F81" s="14">
        <v>2493945</v>
      </c>
    </row>
    <row r="82" spans="1:6" outlineLevel="3" x14ac:dyDescent="0.25">
      <c r="A82" s="16" t="s">
        <v>16</v>
      </c>
      <c r="B82" s="16" t="s">
        <v>104</v>
      </c>
      <c r="C82" s="17" t="s">
        <v>105</v>
      </c>
      <c r="D82" s="18">
        <v>0</v>
      </c>
      <c r="E82" s="18">
        <v>8000</v>
      </c>
      <c r="F82" s="18">
        <v>713</v>
      </c>
    </row>
    <row r="83" spans="1:6" outlineLevel="3" x14ac:dyDescent="0.25">
      <c r="A83" s="16" t="s">
        <v>53</v>
      </c>
      <c r="B83" s="16" t="s">
        <v>104</v>
      </c>
      <c r="C83" s="17" t="s">
        <v>106</v>
      </c>
      <c r="D83" s="18">
        <v>15000</v>
      </c>
      <c r="E83" s="18">
        <v>15000</v>
      </c>
      <c r="F83" s="18">
        <v>6591</v>
      </c>
    </row>
    <row r="84" spans="1:6" outlineLevel="3" x14ac:dyDescent="0.25">
      <c r="A84" s="16" t="s">
        <v>109</v>
      </c>
      <c r="B84" s="16" t="s">
        <v>110</v>
      </c>
      <c r="C84" s="17" t="s">
        <v>111</v>
      </c>
      <c r="D84" s="18">
        <v>725000</v>
      </c>
      <c r="E84" s="18">
        <v>500000</v>
      </c>
      <c r="F84" s="18">
        <v>894631</v>
      </c>
    </row>
    <row r="85" spans="1:6" outlineLevel="2" x14ac:dyDescent="0.25">
      <c r="A85" s="10" t="s">
        <v>665</v>
      </c>
      <c r="B85" s="10"/>
      <c r="C85" s="10"/>
      <c r="D85" s="15">
        <f>SUBTOTAL(9,D81:D84)</f>
        <v>3040000</v>
      </c>
      <c r="E85" s="15">
        <f>SUBTOTAL(9,E81:E84)</f>
        <v>3123000</v>
      </c>
      <c r="F85" s="15">
        <f>SUBTOTAL(9,F81:F84)</f>
        <v>3395880</v>
      </c>
    </row>
    <row r="86" spans="1:6" outlineLevel="2" x14ac:dyDescent="0.25">
      <c r="A86"/>
      <c r="B86"/>
      <c r="C86"/>
      <c r="D86"/>
      <c r="E86"/>
      <c r="F86"/>
    </row>
    <row r="87" spans="1:6" outlineLevel="2" x14ac:dyDescent="0.25">
      <c r="A87" s="11" t="s">
        <v>123</v>
      </c>
      <c r="B87" s="11"/>
      <c r="C87" s="11"/>
    </row>
    <row r="88" spans="1:6" outlineLevel="3" x14ac:dyDescent="0.25">
      <c r="A88" s="12" t="s">
        <v>16</v>
      </c>
      <c r="B88" s="12" t="s">
        <v>122</v>
      </c>
      <c r="C88" s="13" t="s">
        <v>67</v>
      </c>
      <c r="D88" s="14">
        <v>0</v>
      </c>
      <c r="E88" s="14">
        <v>240000</v>
      </c>
      <c r="F88" s="14">
        <v>237096</v>
      </c>
    </row>
    <row r="89" spans="1:6" outlineLevel="3" x14ac:dyDescent="0.25">
      <c r="A89" s="16" t="s">
        <v>124</v>
      </c>
      <c r="B89" s="16" t="s">
        <v>122</v>
      </c>
      <c r="C89" s="17" t="s">
        <v>125</v>
      </c>
      <c r="D89" s="18">
        <v>0</v>
      </c>
      <c r="E89" s="18">
        <v>5000</v>
      </c>
      <c r="F89" s="18">
        <v>0</v>
      </c>
    </row>
    <row r="90" spans="1:6" outlineLevel="3" x14ac:dyDescent="0.25">
      <c r="A90" s="16" t="s">
        <v>16</v>
      </c>
      <c r="B90" s="16" t="s">
        <v>126</v>
      </c>
      <c r="C90" s="17" t="s">
        <v>127</v>
      </c>
      <c r="D90" s="18">
        <v>0</v>
      </c>
      <c r="E90" s="18">
        <v>0</v>
      </c>
      <c r="F90" s="18">
        <v>100</v>
      </c>
    </row>
    <row r="91" spans="1:6" outlineLevel="3" x14ac:dyDescent="0.25">
      <c r="A91" s="16" t="s">
        <v>16</v>
      </c>
      <c r="B91" s="16" t="s">
        <v>610</v>
      </c>
      <c r="C91" s="17" t="s">
        <v>611</v>
      </c>
      <c r="D91" s="18">
        <v>0</v>
      </c>
      <c r="E91" s="18">
        <v>0</v>
      </c>
      <c r="F91" s="18">
        <v>3712</v>
      </c>
    </row>
    <row r="92" spans="1:6" outlineLevel="2" x14ac:dyDescent="0.25">
      <c r="A92" s="10" t="s">
        <v>666</v>
      </c>
      <c r="B92" s="10"/>
      <c r="C92" s="10"/>
      <c r="D92" s="15">
        <f>SUBTOTAL(9,D88:D91)</f>
        <v>0</v>
      </c>
      <c r="E92" s="15">
        <f>SUBTOTAL(9,E88:E91)</f>
        <v>245000</v>
      </c>
      <c r="F92" s="15">
        <f>SUBTOTAL(9,F88:F91)</f>
        <v>240908</v>
      </c>
    </row>
    <row r="93" spans="1:6" outlineLevel="2" x14ac:dyDescent="0.25">
      <c r="A93"/>
      <c r="B93"/>
      <c r="C93"/>
      <c r="D93"/>
      <c r="E93"/>
      <c r="F93"/>
    </row>
    <row r="94" spans="1:6" s="20" customFormat="1" ht="16.2" outlineLevel="1" thickBot="1" x14ac:dyDescent="0.35">
      <c r="A94" s="8" t="s">
        <v>643</v>
      </c>
      <c r="B94" s="8"/>
      <c r="C94" s="8"/>
      <c r="D94" s="19">
        <f>SUBTOTAL(9,D61:D91)</f>
        <v>5549000</v>
      </c>
      <c r="E94" s="19">
        <f>SUBTOTAL(9,E61:E91)</f>
        <v>5966000</v>
      </c>
      <c r="F94" s="19">
        <f>SUBTOTAL(9,F61:F91)</f>
        <v>6669972</v>
      </c>
    </row>
    <row r="95" spans="1:6" ht="14.4" outlineLevel="3" thickTop="1" x14ac:dyDescent="0.25">
      <c r="A95"/>
      <c r="B95"/>
      <c r="C95"/>
      <c r="D95"/>
      <c r="E95"/>
      <c r="F95"/>
    </row>
    <row r="96" spans="1:6" ht="15.6" outlineLevel="1" x14ac:dyDescent="0.3">
      <c r="A96" s="9" t="s">
        <v>65</v>
      </c>
      <c r="B96" s="9"/>
      <c r="C96" s="9"/>
    </row>
    <row r="97" spans="1:6" outlineLevel="2" x14ac:dyDescent="0.25">
      <c r="A97" s="11" t="s">
        <v>64</v>
      </c>
      <c r="B97" s="11"/>
      <c r="C97" s="11"/>
    </row>
    <row r="98" spans="1:6" outlineLevel="3" x14ac:dyDescent="0.25">
      <c r="A98" s="12" t="s">
        <v>16</v>
      </c>
      <c r="B98" s="12" t="s">
        <v>62</v>
      </c>
      <c r="C98" s="13" t="s">
        <v>63</v>
      </c>
      <c r="D98" s="14">
        <v>12200000</v>
      </c>
      <c r="E98" s="14">
        <v>9395000</v>
      </c>
      <c r="F98" s="14">
        <v>27356</v>
      </c>
    </row>
    <row r="99" spans="1:6" outlineLevel="2" x14ac:dyDescent="0.25">
      <c r="A99" s="10" t="s">
        <v>667</v>
      </c>
      <c r="B99" s="10"/>
      <c r="C99" s="10"/>
      <c r="D99" s="15">
        <f>SUBTOTAL(9,D98:D98)</f>
        <v>12200000</v>
      </c>
      <c r="E99" s="15">
        <f>SUBTOTAL(9,E98:E98)</f>
        <v>9395000</v>
      </c>
      <c r="F99" s="15">
        <f>SUBTOTAL(9,F98:F98)</f>
        <v>27356</v>
      </c>
    </row>
    <row r="100" spans="1:6" outlineLevel="2" x14ac:dyDescent="0.25">
      <c r="A100"/>
      <c r="B100"/>
      <c r="C100"/>
      <c r="D100"/>
      <c r="E100"/>
      <c r="F100"/>
    </row>
    <row r="101" spans="1:6" outlineLevel="2" x14ac:dyDescent="0.25">
      <c r="A101" s="11" t="s">
        <v>68</v>
      </c>
      <c r="B101" s="11"/>
      <c r="C101" s="11"/>
    </row>
    <row r="102" spans="1:6" outlineLevel="3" x14ac:dyDescent="0.25">
      <c r="A102" s="12" t="s">
        <v>16</v>
      </c>
      <c r="B102" s="12" t="s">
        <v>66</v>
      </c>
      <c r="C102" s="13" t="s">
        <v>67</v>
      </c>
      <c r="D102" s="14">
        <v>1740000</v>
      </c>
      <c r="E102" s="14">
        <v>0</v>
      </c>
      <c r="F102" s="14">
        <v>0</v>
      </c>
    </row>
    <row r="103" spans="1:6" outlineLevel="2" x14ac:dyDescent="0.25">
      <c r="A103" s="10" t="s">
        <v>668</v>
      </c>
      <c r="B103" s="10"/>
      <c r="C103" s="10"/>
      <c r="D103" s="15">
        <f>SUBTOTAL(9,D102:D102)</f>
        <v>1740000</v>
      </c>
      <c r="E103" s="15">
        <f>SUBTOTAL(9,E102:E102)</f>
        <v>0</v>
      </c>
      <c r="F103" s="15">
        <f>SUBTOTAL(9,F102:F102)</f>
        <v>0</v>
      </c>
    </row>
    <row r="104" spans="1:6" outlineLevel="2" x14ac:dyDescent="0.25">
      <c r="A104"/>
      <c r="B104"/>
      <c r="C104"/>
      <c r="D104"/>
      <c r="E104"/>
      <c r="F104"/>
    </row>
    <row r="105" spans="1:6" outlineLevel="2" x14ac:dyDescent="0.25">
      <c r="A105" s="11" t="s">
        <v>71</v>
      </c>
      <c r="B105" s="11"/>
      <c r="C105" s="11"/>
    </row>
    <row r="106" spans="1:6" outlineLevel="3" x14ac:dyDescent="0.25">
      <c r="A106" s="12" t="s">
        <v>48</v>
      </c>
      <c r="B106" s="12" t="s">
        <v>69</v>
      </c>
      <c r="C106" s="13" t="s">
        <v>70</v>
      </c>
      <c r="D106" s="14">
        <v>0</v>
      </c>
      <c r="E106" s="14">
        <v>0</v>
      </c>
      <c r="F106" s="14">
        <v>130000</v>
      </c>
    </row>
    <row r="107" spans="1:6" outlineLevel="2" x14ac:dyDescent="0.25">
      <c r="A107" s="10" t="s">
        <v>669</v>
      </c>
      <c r="B107" s="10"/>
      <c r="C107" s="10"/>
      <c r="D107" s="15">
        <f>SUBTOTAL(9,D106:D106)</f>
        <v>0</v>
      </c>
      <c r="E107" s="15">
        <f>SUBTOTAL(9,E106:E106)</f>
        <v>0</v>
      </c>
      <c r="F107" s="15">
        <f>SUBTOTAL(9,F106:F106)</f>
        <v>130000</v>
      </c>
    </row>
    <row r="108" spans="1:6" outlineLevel="2" x14ac:dyDescent="0.25">
      <c r="A108"/>
      <c r="B108"/>
      <c r="C108"/>
      <c r="D108"/>
      <c r="E108"/>
      <c r="F108"/>
    </row>
    <row r="109" spans="1:6" outlineLevel="2" x14ac:dyDescent="0.25">
      <c r="A109" s="11" t="s">
        <v>620</v>
      </c>
      <c r="B109" s="11"/>
      <c r="C109" s="11"/>
    </row>
    <row r="110" spans="1:6" outlineLevel="3" x14ac:dyDescent="0.25">
      <c r="A110" s="12" t="s">
        <v>27</v>
      </c>
      <c r="B110" s="12" t="s">
        <v>618</v>
      </c>
      <c r="C110" s="13" t="s">
        <v>619</v>
      </c>
      <c r="D110" s="14">
        <v>8700000</v>
      </c>
      <c r="E110" s="14">
        <v>6095000</v>
      </c>
      <c r="F110" s="14">
        <v>5554109</v>
      </c>
    </row>
    <row r="111" spans="1:6" outlineLevel="3" x14ac:dyDescent="0.25">
      <c r="A111" s="16" t="s">
        <v>32</v>
      </c>
      <c r="B111" s="16" t="s">
        <v>618</v>
      </c>
      <c r="C111" s="17" t="s">
        <v>621</v>
      </c>
      <c r="D111" s="18">
        <v>2000000</v>
      </c>
      <c r="E111" s="18">
        <v>2700000</v>
      </c>
      <c r="F111" s="18">
        <v>1769550</v>
      </c>
    </row>
    <row r="112" spans="1:6" outlineLevel="3" x14ac:dyDescent="0.25">
      <c r="A112" s="16" t="s">
        <v>84</v>
      </c>
      <c r="B112" s="16" t="s">
        <v>618</v>
      </c>
      <c r="C112" s="17" t="s">
        <v>622</v>
      </c>
      <c r="D112" s="18">
        <v>2000000</v>
      </c>
      <c r="E112" s="18">
        <v>1344000</v>
      </c>
      <c r="F112" s="18">
        <v>1822503</v>
      </c>
    </row>
    <row r="113" spans="1:6" outlineLevel="2" x14ac:dyDescent="0.25">
      <c r="A113" s="10" t="s">
        <v>670</v>
      </c>
      <c r="B113" s="10"/>
      <c r="C113" s="10"/>
      <c r="D113" s="15">
        <f>SUBTOTAL(9,D110:D112)</f>
        <v>12700000</v>
      </c>
      <c r="E113" s="15">
        <f>SUBTOTAL(9,E110:E112)</f>
        <v>10139000</v>
      </c>
      <c r="F113" s="15">
        <f>SUBTOTAL(9,F110:F112)</f>
        <v>9146162</v>
      </c>
    </row>
    <row r="114" spans="1:6" outlineLevel="2" x14ac:dyDescent="0.25">
      <c r="A114"/>
      <c r="B114"/>
      <c r="C114"/>
      <c r="D114"/>
      <c r="E114"/>
      <c r="F114"/>
    </row>
    <row r="115" spans="1:6" s="20" customFormat="1" ht="16.2" outlineLevel="1" thickBot="1" x14ac:dyDescent="0.35">
      <c r="A115" s="8" t="s">
        <v>644</v>
      </c>
      <c r="B115" s="8"/>
      <c r="C115" s="8"/>
      <c r="D115" s="19">
        <f>SUBTOTAL(9,D98:D112)</f>
        <v>26640000</v>
      </c>
      <c r="E115" s="19">
        <f>SUBTOTAL(9,E98:E112)</f>
        <v>19534000</v>
      </c>
      <c r="F115" s="19">
        <f>SUBTOTAL(9,F98:F112)</f>
        <v>9303518</v>
      </c>
    </row>
    <row r="116" spans="1:6" ht="14.4" outlineLevel="3" thickTop="1" x14ac:dyDescent="0.25">
      <c r="A116"/>
      <c r="B116"/>
      <c r="C116"/>
      <c r="D116"/>
      <c r="E116"/>
      <c r="F116"/>
    </row>
    <row r="117" spans="1:6" ht="15.6" outlineLevel="1" x14ac:dyDescent="0.3">
      <c r="A117" s="9" t="s">
        <v>79</v>
      </c>
      <c r="B117" s="9"/>
      <c r="C117" s="9"/>
    </row>
    <row r="118" spans="1:6" outlineLevel="2" x14ac:dyDescent="0.25">
      <c r="A118" s="11" t="s">
        <v>82</v>
      </c>
      <c r="B118" s="11"/>
      <c r="C118" s="11"/>
    </row>
    <row r="119" spans="1:6" outlineLevel="3" x14ac:dyDescent="0.25">
      <c r="A119" s="12" t="s">
        <v>27</v>
      </c>
      <c r="B119" s="12" t="s">
        <v>76</v>
      </c>
      <c r="C119" s="13" t="s">
        <v>81</v>
      </c>
      <c r="D119" s="14">
        <v>0</v>
      </c>
      <c r="E119" s="14">
        <v>0</v>
      </c>
      <c r="F119" s="14">
        <v>36355</v>
      </c>
    </row>
    <row r="120" spans="1:6" outlineLevel="2" x14ac:dyDescent="0.25">
      <c r="A120" s="10" t="s">
        <v>671</v>
      </c>
      <c r="B120" s="10"/>
      <c r="C120" s="10"/>
      <c r="D120" s="15">
        <f>SUBTOTAL(9,D119:D119)</f>
        <v>0</v>
      </c>
      <c r="E120" s="15">
        <f>SUBTOTAL(9,E119:E119)</f>
        <v>0</v>
      </c>
      <c r="F120" s="15">
        <f>SUBTOTAL(9,F119:F119)</f>
        <v>36355</v>
      </c>
    </row>
    <row r="121" spans="1:6" outlineLevel="2" x14ac:dyDescent="0.25">
      <c r="A121"/>
      <c r="B121"/>
      <c r="C121"/>
      <c r="D121"/>
      <c r="E121"/>
      <c r="F121"/>
    </row>
    <row r="122" spans="1:6" outlineLevel="2" x14ac:dyDescent="0.25">
      <c r="A122" s="11" t="s">
        <v>78</v>
      </c>
      <c r="B122" s="11"/>
      <c r="C122" s="11"/>
    </row>
    <row r="123" spans="1:6" outlineLevel="3" x14ac:dyDescent="0.25">
      <c r="A123" s="12" t="s">
        <v>72</v>
      </c>
      <c r="B123" s="12" t="s">
        <v>76</v>
      </c>
      <c r="C123" s="13" t="s">
        <v>77</v>
      </c>
      <c r="D123" s="14">
        <v>4000000</v>
      </c>
      <c r="E123" s="14">
        <v>3000000</v>
      </c>
      <c r="F123" s="14">
        <v>3095981</v>
      </c>
    </row>
    <row r="124" spans="1:6" outlineLevel="3" x14ac:dyDescent="0.25">
      <c r="A124" s="16" t="s">
        <v>8</v>
      </c>
      <c r="B124" s="16" t="s">
        <v>76</v>
      </c>
      <c r="C124" s="17" t="s">
        <v>80</v>
      </c>
      <c r="D124" s="18">
        <v>39685000</v>
      </c>
      <c r="E124" s="18">
        <v>35316000</v>
      </c>
      <c r="F124" s="18">
        <v>29282768</v>
      </c>
    </row>
    <row r="125" spans="1:6" outlineLevel="3" x14ac:dyDescent="0.25">
      <c r="A125" s="16" t="s">
        <v>32</v>
      </c>
      <c r="B125" s="16" t="s">
        <v>76</v>
      </c>
      <c r="C125" s="17" t="s">
        <v>83</v>
      </c>
      <c r="D125" s="18">
        <v>0</v>
      </c>
      <c r="E125" s="18">
        <v>0</v>
      </c>
      <c r="F125" s="18">
        <v>51456</v>
      </c>
    </row>
    <row r="126" spans="1:6" outlineLevel="3" x14ac:dyDescent="0.25">
      <c r="A126" s="16" t="s">
        <v>27</v>
      </c>
      <c r="B126" s="16" t="s">
        <v>87</v>
      </c>
      <c r="C126" s="17" t="s">
        <v>89</v>
      </c>
      <c r="D126" s="18">
        <v>0</v>
      </c>
      <c r="E126" s="18">
        <v>0</v>
      </c>
      <c r="F126" s="18">
        <v>376297</v>
      </c>
    </row>
    <row r="127" spans="1:6" outlineLevel="2" x14ac:dyDescent="0.25">
      <c r="A127" s="10" t="s">
        <v>672</v>
      </c>
      <c r="B127" s="10"/>
      <c r="C127" s="10"/>
      <c r="D127" s="15">
        <f>SUBTOTAL(9,D123:D126)</f>
        <v>43685000</v>
      </c>
      <c r="E127" s="15">
        <f>SUBTOTAL(9,E123:E126)</f>
        <v>38316000</v>
      </c>
      <c r="F127" s="15">
        <f>SUBTOTAL(9,F123:F126)</f>
        <v>32806502</v>
      </c>
    </row>
    <row r="128" spans="1:6" outlineLevel="2" x14ac:dyDescent="0.25">
      <c r="A128"/>
      <c r="B128"/>
      <c r="C128"/>
      <c r="D128"/>
      <c r="E128"/>
      <c r="F128"/>
    </row>
    <row r="129" spans="1:6" outlineLevel="2" x14ac:dyDescent="0.25">
      <c r="A129" s="11" t="s">
        <v>86</v>
      </c>
      <c r="B129" s="11"/>
      <c r="C129" s="11"/>
    </row>
    <row r="130" spans="1:6" outlineLevel="3" x14ac:dyDescent="0.25">
      <c r="A130" s="12" t="s">
        <v>84</v>
      </c>
      <c r="B130" s="12" t="s">
        <v>76</v>
      </c>
      <c r="C130" s="13" t="s">
        <v>85</v>
      </c>
      <c r="D130" s="14">
        <v>150000</v>
      </c>
      <c r="E130" s="14">
        <v>0</v>
      </c>
      <c r="F130" s="14">
        <v>117457</v>
      </c>
    </row>
    <row r="131" spans="1:6" outlineLevel="3" x14ac:dyDescent="0.25">
      <c r="A131" s="16" t="s">
        <v>44</v>
      </c>
      <c r="B131" s="16" t="s">
        <v>87</v>
      </c>
      <c r="C131" s="17" t="s">
        <v>88</v>
      </c>
      <c r="D131" s="18">
        <v>550000</v>
      </c>
      <c r="E131" s="18">
        <v>500000</v>
      </c>
      <c r="F131" s="18">
        <v>447158</v>
      </c>
    </row>
    <row r="132" spans="1:6" outlineLevel="2" x14ac:dyDescent="0.25">
      <c r="A132" s="10" t="s">
        <v>673</v>
      </c>
      <c r="B132" s="10"/>
      <c r="C132" s="10"/>
      <c r="D132" s="15">
        <f>SUBTOTAL(9,D130:D131)</f>
        <v>700000</v>
      </c>
      <c r="E132" s="15">
        <f>SUBTOTAL(9,E130:E131)</f>
        <v>500000</v>
      </c>
      <c r="F132" s="15">
        <f>SUBTOTAL(9,F130:F131)</f>
        <v>564615</v>
      </c>
    </row>
    <row r="133" spans="1:6" outlineLevel="2" x14ac:dyDescent="0.25">
      <c r="A133"/>
      <c r="B133"/>
      <c r="C133"/>
      <c r="D133"/>
      <c r="E133"/>
      <c r="F133"/>
    </row>
    <row r="134" spans="1:6" outlineLevel="2" x14ac:dyDescent="0.25">
      <c r="A134" s="11" t="s">
        <v>93</v>
      </c>
      <c r="B134" s="11"/>
      <c r="C134" s="11"/>
    </row>
    <row r="135" spans="1:6" outlineLevel="3" x14ac:dyDescent="0.25">
      <c r="A135" s="12" t="s">
        <v>90</v>
      </c>
      <c r="B135" s="12" t="s">
        <v>91</v>
      </c>
      <c r="C135" s="13" t="s">
        <v>92</v>
      </c>
      <c r="D135" s="14">
        <v>574000</v>
      </c>
      <c r="E135" s="14">
        <v>600000</v>
      </c>
      <c r="F135" s="14">
        <v>854412</v>
      </c>
    </row>
    <row r="136" spans="1:6" outlineLevel="2" x14ac:dyDescent="0.25">
      <c r="A136" s="10" t="s">
        <v>674</v>
      </c>
      <c r="B136" s="10"/>
      <c r="C136" s="10"/>
      <c r="D136" s="15">
        <f>SUBTOTAL(9,D135:D135)</f>
        <v>574000</v>
      </c>
      <c r="E136" s="15">
        <f>SUBTOTAL(9,E135:E135)</f>
        <v>600000</v>
      </c>
      <c r="F136" s="15">
        <f>SUBTOTAL(9,F135:F135)</f>
        <v>854412</v>
      </c>
    </row>
    <row r="137" spans="1:6" outlineLevel="2" x14ac:dyDescent="0.25">
      <c r="A137"/>
      <c r="B137"/>
      <c r="C137"/>
      <c r="D137"/>
      <c r="E137"/>
      <c r="F137"/>
    </row>
    <row r="138" spans="1:6" outlineLevel="2" x14ac:dyDescent="0.25">
      <c r="A138" s="11" t="s">
        <v>97</v>
      </c>
      <c r="B138" s="11"/>
      <c r="C138" s="11"/>
    </row>
    <row r="139" spans="1:6" outlineLevel="3" x14ac:dyDescent="0.25">
      <c r="A139" s="12" t="s">
        <v>94</v>
      </c>
      <c r="B139" s="12" t="s">
        <v>95</v>
      </c>
      <c r="C139" s="13" t="s">
        <v>96</v>
      </c>
      <c r="D139" s="14">
        <v>0</v>
      </c>
      <c r="E139" s="14">
        <v>25000</v>
      </c>
      <c r="F139" s="14">
        <v>0</v>
      </c>
    </row>
    <row r="140" spans="1:6" outlineLevel="3" x14ac:dyDescent="0.25">
      <c r="A140" s="16" t="s">
        <v>94</v>
      </c>
      <c r="B140" s="16" t="s">
        <v>98</v>
      </c>
      <c r="C140" s="17" t="s">
        <v>99</v>
      </c>
      <c r="D140" s="18">
        <v>0</v>
      </c>
      <c r="E140" s="18">
        <v>0</v>
      </c>
      <c r="F140" s="18">
        <v>50000</v>
      </c>
    </row>
    <row r="141" spans="1:6" outlineLevel="2" x14ac:dyDescent="0.25">
      <c r="A141" s="10" t="s">
        <v>675</v>
      </c>
      <c r="B141" s="10"/>
      <c r="C141" s="10"/>
      <c r="D141" s="15">
        <f>SUBTOTAL(9,D139:D140)</f>
        <v>0</v>
      </c>
      <c r="E141" s="15">
        <f>SUBTOTAL(9,E139:E140)</f>
        <v>25000</v>
      </c>
      <c r="F141" s="15">
        <f>SUBTOTAL(9,F139:F140)</f>
        <v>50000</v>
      </c>
    </row>
    <row r="142" spans="1:6" outlineLevel="2" x14ac:dyDescent="0.25">
      <c r="A142"/>
      <c r="B142"/>
      <c r="C142"/>
      <c r="D142"/>
      <c r="E142"/>
      <c r="F142"/>
    </row>
    <row r="143" spans="1:6" outlineLevel="2" x14ac:dyDescent="0.25">
      <c r="A143" s="11" t="s">
        <v>607</v>
      </c>
      <c r="B143" s="11"/>
      <c r="C143" s="11"/>
    </row>
    <row r="144" spans="1:6" outlineLevel="3" x14ac:dyDescent="0.25">
      <c r="A144" s="12" t="s">
        <v>604</v>
      </c>
      <c r="B144" s="12" t="s">
        <v>605</v>
      </c>
      <c r="C144" s="13" t="s">
        <v>606</v>
      </c>
      <c r="D144" s="14">
        <v>40000</v>
      </c>
      <c r="E144" s="14">
        <v>0</v>
      </c>
      <c r="F144" s="14">
        <v>0</v>
      </c>
    </row>
    <row r="145" spans="1:6" outlineLevel="3" x14ac:dyDescent="0.25">
      <c r="A145" s="16" t="s">
        <v>608</v>
      </c>
      <c r="B145" s="16" t="s">
        <v>605</v>
      </c>
      <c r="C145" s="17" t="s">
        <v>609</v>
      </c>
      <c r="D145" s="18">
        <v>40000</v>
      </c>
      <c r="E145" s="18">
        <v>0</v>
      </c>
      <c r="F145" s="18">
        <v>0</v>
      </c>
    </row>
    <row r="146" spans="1:6" outlineLevel="2" x14ac:dyDescent="0.25">
      <c r="A146" s="10" t="s">
        <v>676</v>
      </c>
      <c r="B146" s="10"/>
      <c r="C146" s="10"/>
      <c r="D146" s="15">
        <f>SUBTOTAL(9,D144:D145)</f>
        <v>80000</v>
      </c>
      <c r="E146" s="15">
        <f>SUBTOTAL(9,E144:E145)</f>
        <v>0</v>
      </c>
      <c r="F146" s="15">
        <f>SUBTOTAL(9,F144:F145)</f>
        <v>0</v>
      </c>
    </row>
    <row r="147" spans="1:6" outlineLevel="2" x14ac:dyDescent="0.25">
      <c r="A147"/>
      <c r="B147"/>
      <c r="C147"/>
      <c r="D147"/>
      <c r="E147"/>
      <c r="F147"/>
    </row>
    <row r="148" spans="1:6" s="20" customFormat="1" ht="16.2" outlineLevel="1" thickBot="1" x14ac:dyDescent="0.35">
      <c r="A148" s="8" t="s">
        <v>645</v>
      </c>
      <c r="B148" s="8"/>
      <c r="C148" s="8"/>
      <c r="D148" s="19">
        <f>SUBTOTAL(9,D119:D145)</f>
        <v>45039000</v>
      </c>
      <c r="E148" s="19">
        <f>SUBTOTAL(9,E119:E145)</f>
        <v>39441000</v>
      </c>
      <c r="F148" s="19">
        <f>SUBTOTAL(9,F119:F145)</f>
        <v>34311884</v>
      </c>
    </row>
    <row r="149" spans="1:6" ht="14.4" outlineLevel="3" thickTop="1" x14ac:dyDescent="0.25">
      <c r="A149"/>
      <c r="B149"/>
      <c r="C149"/>
      <c r="D149"/>
      <c r="E149"/>
      <c r="F149"/>
    </row>
    <row r="150" spans="1:6" ht="15.6" outlineLevel="1" x14ac:dyDescent="0.3">
      <c r="A150" s="9" t="s">
        <v>132</v>
      </c>
      <c r="B150" s="9"/>
      <c r="C150" s="9"/>
    </row>
    <row r="151" spans="1:6" outlineLevel="2" x14ac:dyDescent="0.25">
      <c r="A151" s="11" t="s">
        <v>131</v>
      </c>
      <c r="B151" s="11"/>
      <c r="C151" s="11"/>
    </row>
    <row r="152" spans="1:6" outlineLevel="3" x14ac:dyDescent="0.25">
      <c r="A152" s="12" t="s">
        <v>128</v>
      </c>
      <c r="B152" s="12" t="s">
        <v>129</v>
      </c>
      <c r="C152" s="13" t="s">
        <v>130</v>
      </c>
      <c r="D152" s="14">
        <v>3300000</v>
      </c>
      <c r="E152" s="14">
        <v>3000000</v>
      </c>
      <c r="F152" s="14">
        <v>4459683</v>
      </c>
    </row>
    <row r="153" spans="1:6" outlineLevel="3" x14ac:dyDescent="0.25">
      <c r="A153" s="16" t="s">
        <v>128</v>
      </c>
      <c r="B153" s="16" t="s">
        <v>133</v>
      </c>
      <c r="C153" s="17" t="s">
        <v>136</v>
      </c>
      <c r="D153" s="18">
        <v>1600000</v>
      </c>
      <c r="E153" s="18">
        <v>1300000</v>
      </c>
      <c r="F153" s="18">
        <v>1472257</v>
      </c>
    </row>
    <row r="154" spans="1:6" outlineLevel="3" x14ac:dyDescent="0.25">
      <c r="A154" s="16" t="s">
        <v>128</v>
      </c>
      <c r="B154" s="16" t="s">
        <v>137</v>
      </c>
      <c r="C154" s="17" t="s">
        <v>138</v>
      </c>
      <c r="D154" s="18">
        <v>5700000</v>
      </c>
      <c r="E154" s="18">
        <v>5624000</v>
      </c>
      <c r="F154" s="18">
        <v>9756580</v>
      </c>
    </row>
    <row r="155" spans="1:6" outlineLevel="2" x14ac:dyDescent="0.25">
      <c r="A155" s="10" t="s">
        <v>677</v>
      </c>
      <c r="B155" s="10"/>
      <c r="C155" s="10"/>
      <c r="D155" s="15">
        <f>SUBTOTAL(9,D152:D154)</f>
        <v>10600000</v>
      </c>
      <c r="E155" s="15">
        <f>SUBTOTAL(9,E152:E154)</f>
        <v>9924000</v>
      </c>
      <c r="F155" s="15">
        <f>SUBTOTAL(9,F152:F154)</f>
        <v>15688520</v>
      </c>
    </row>
    <row r="156" spans="1:6" outlineLevel="2" x14ac:dyDescent="0.25">
      <c r="A156"/>
      <c r="B156"/>
      <c r="C156"/>
      <c r="D156"/>
      <c r="E156"/>
      <c r="F156"/>
    </row>
    <row r="157" spans="1:6" outlineLevel="2" x14ac:dyDescent="0.25">
      <c r="A157" s="11" t="s">
        <v>135</v>
      </c>
      <c r="B157" s="11"/>
      <c r="C157" s="11"/>
    </row>
    <row r="158" spans="1:6" outlineLevel="3" x14ac:dyDescent="0.25">
      <c r="A158" s="12" t="s">
        <v>44</v>
      </c>
      <c r="B158" s="12" t="s">
        <v>133</v>
      </c>
      <c r="C158" s="13" t="s">
        <v>134</v>
      </c>
      <c r="D158" s="14">
        <v>350000</v>
      </c>
      <c r="E158" s="14">
        <v>350000</v>
      </c>
      <c r="F158" s="14">
        <v>411179</v>
      </c>
    </row>
    <row r="159" spans="1:6" outlineLevel="2" x14ac:dyDescent="0.25">
      <c r="A159" s="10" t="s">
        <v>678</v>
      </c>
      <c r="B159" s="10"/>
      <c r="C159" s="10"/>
      <c r="D159" s="15">
        <f>SUBTOTAL(9,D158:D158)</f>
        <v>350000</v>
      </c>
      <c r="E159" s="15">
        <f>SUBTOTAL(9,E158:E158)</f>
        <v>350000</v>
      </c>
      <c r="F159" s="15">
        <f>SUBTOTAL(9,F158:F158)</f>
        <v>411179</v>
      </c>
    </row>
    <row r="160" spans="1:6" outlineLevel="2" x14ac:dyDescent="0.25">
      <c r="A160"/>
      <c r="B160"/>
      <c r="C160"/>
      <c r="D160"/>
      <c r="E160"/>
      <c r="F160"/>
    </row>
    <row r="161" spans="1:6" outlineLevel="2" x14ac:dyDescent="0.25">
      <c r="A161" s="11" t="s">
        <v>177</v>
      </c>
      <c r="B161" s="11"/>
      <c r="C161" s="11"/>
    </row>
    <row r="162" spans="1:6" outlineLevel="3" x14ac:dyDescent="0.25">
      <c r="A162" s="12" t="s">
        <v>112</v>
      </c>
      <c r="B162" s="12" t="s">
        <v>175</v>
      </c>
      <c r="C162" s="13" t="s">
        <v>176</v>
      </c>
      <c r="D162" s="14">
        <v>0</v>
      </c>
      <c r="E162" s="14">
        <v>0</v>
      </c>
      <c r="F162" s="14">
        <v>34160</v>
      </c>
    </row>
    <row r="163" spans="1:6" outlineLevel="2" x14ac:dyDescent="0.25">
      <c r="A163" s="10" t="s">
        <v>679</v>
      </c>
      <c r="B163" s="10"/>
      <c r="C163" s="10"/>
      <c r="D163" s="15">
        <f>SUBTOTAL(9,D162:D162)</f>
        <v>0</v>
      </c>
      <c r="E163" s="15">
        <f>SUBTOTAL(9,E162:E162)</f>
        <v>0</v>
      </c>
      <c r="F163" s="15">
        <f>SUBTOTAL(9,F162:F162)</f>
        <v>34160</v>
      </c>
    </row>
    <row r="164" spans="1:6" outlineLevel="2" x14ac:dyDescent="0.25">
      <c r="A164"/>
      <c r="B164"/>
      <c r="C164"/>
      <c r="D164"/>
      <c r="E164"/>
      <c r="F164"/>
    </row>
    <row r="165" spans="1:6" outlineLevel="2" x14ac:dyDescent="0.25">
      <c r="A165" s="11" t="s">
        <v>209</v>
      </c>
      <c r="B165" s="11"/>
      <c r="C165" s="11"/>
    </row>
    <row r="166" spans="1:6" outlineLevel="3" x14ac:dyDescent="0.25">
      <c r="A166" s="12" t="s">
        <v>128</v>
      </c>
      <c r="B166" s="12" t="s">
        <v>207</v>
      </c>
      <c r="C166" s="13" t="s">
        <v>208</v>
      </c>
      <c r="D166" s="14">
        <v>1300000</v>
      </c>
      <c r="E166" s="14">
        <v>1300000</v>
      </c>
      <c r="F166" s="14">
        <v>1392844</v>
      </c>
    </row>
    <row r="167" spans="1:6" outlineLevel="2" x14ac:dyDescent="0.25">
      <c r="A167" s="10" t="s">
        <v>680</v>
      </c>
      <c r="B167" s="10"/>
      <c r="C167" s="10"/>
      <c r="D167" s="15">
        <f>SUBTOTAL(9,D166:D166)</f>
        <v>1300000</v>
      </c>
      <c r="E167" s="15">
        <f>SUBTOTAL(9,E166:E166)</f>
        <v>1300000</v>
      </c>
      <c r="F167" s="15">
        <f>SUBTOTAL(9,F166:F166)</f>
        <v>1392844</v>
      </c>
    </row>
    <row r="168" spans="1:6" outlineLevel="2" x14ac:dyDescent="0.25">
      <c r="A168"/>
      <c r="B168"/>
      <c r="C168"/>
      <c r="D168"/>
      <c r="E168"/>
      <c r="F168"/>
    </row>
    <row r="169" spans="1:6" outlineLevel="2" x14ac:dyDescent="0.25">
      <c r="A169" s="11" t="s">
        <v>142</v>
      </c>
      <c r="B169" s="11"/>
      <c r="C169" s="11"/>
    </row>
    <row r="170" spans="1:6" outlineLevel="3" x14ac:dyDescent="0.25">
      <c r="A170" s="12" t="s">
        <v>139</v>
      </c>
      <c r="B170" s="12" t="s">
        <v>140</v>
      </c>
      <c r="C170" s="13" t="s">
        <v>141</v>
      </c>
      <c r="D170" s="14">
        <v>512000</v>
      </c>
      <c r="E170" s="14">
        <v>912000</v>
      </c>
      <c r="F170" s="14">
        <v>157947</v>
      </c>
    </row>
    <row r="171" spans="1:6" outlineLevel="2" x14ac:dyDescent="0.25">
      <c r="A171" s="10" t="s">
        <v>681</v>
      </c>
      <c r="B171" s="10"/>
      <c r="C171" s="10"/>
      <c r="D171" s="15">
        <f>SUBTOTAL(9,D170:D170)</f>
        <v>512000</v>
      </c>
      <c r="E171" s="15">
        <f>SUBTOTAL(9,E170:E170)</f>
        <v>912000</v>
      </c>
      <c r="F171" s="15">
        <f>SUBTOTAL(9,F170:F170)</f>
        <v>157947</v>
      </c>
    </row>
    <row r="172" spans="1:6" outlineLevel="2" x14ac:dyDescent="0.25">
      <c r="A172"/>
      <c r="B172"/>
      <c r="C172"/>
      <c r="D172"/>
      <c r="E172"/>
      <c r="F172"/>
    </row>
    <row r="173" spans="1:6" outlineLevel="2" x14ac:dyDescent="0.25">
      <c r="A173" s="11" t="s">
        <v>146</v>
      </c>
      <c r="B173" s="11"/>
      <c r="C173" s="11"/>
    </row>
    <row r="174" spans="1:6" outlineLevel="3" x14ac:dyDescent="0.25">
      <c r="A174" s="12" t="s">
        <v>143</v>
      </c>
      <c r="B174" s="12" t="s">
        <v>144</v>
      </c>
      <c r="C174" s="13" t="s">
        <v>145</v>
      </c>
      <c r="D174" s="14">
        <v>9500000</v>
      </c>
      <c r="E174" s="14">
        <v>8900000</v>
      </c>
      <c r="F174" s="14">
        <v>11196656</v>
      </c>
    </row>
    <row r="175" spans="1:6" outlineLevel="3" x14ac:dyDescent="0.25">
      <c r="A175" s="16" t="s">
        <v>147</v>
      </c>
      <c r="B175" s="16" t="s">
        <v>144</v>
      </c>
      <c r="C175" s="17" t="s">
        <v>148</v>
      </c>
      <c r="D175" s="18">
        <v>0</v>
      </c>
      <c r="E175" s="18">
        <v>0</v>
      </c>
      <c r="F175" s="18">
        <v>42008</v>
      </c>
    </row>
    <row r="176" spans="1:6" outlineLevel="3" x14ac:dyDescent="0.25">
      <c r="A176" s="16" t="s">
        <v>143</v>
      </c>
      <c r="B176" s="16" t="s">
        <v>149</v>
      </c>
      <c r="C176" s="17" t="s">
        <v>150</v>
      </c>
      <c r="D176" s="18">
        <v>20500000</v>
      </c>
      <c r="E176" s="18">
        <v>20000000</v>
      </c>
      <c r="F176" s="18">
        <v>21145261</v>
      </c>
    </row>
    <row r="177" spans="1:6" outlineLevel="3" x14ac:dyDescent="0.25">
      <c r="A177" s="16" t="s">
        <v>151</v>
      </c>
      <c r="B177" s="16" t="s">
        <v>149</v>
      </c>
      <c r="C177" s="17" t="s">
        <v>152</v>
      </c>
      <c r="D177" s="18">
        <v>0</v>
      </c>
      <c r="E177" s="18">
        <v>0</v>
      </c>
      <c r="F177" s="18">
        <v>271977</v>
      </c>
    </row>
    <row r="178" spans="1:6" outlineLevel="2" x14ac:dyDescent="0.25">
      <c r="A178" s="10" t="s">
        <v>682</v>
      </c>
      <c r="B178" s="10"/>
      <c r="C178" s="10"/>
      <c r="D178" s="15">
        <f>SUBTOTAL(9,D174:D177)</f>
        <v>30000000</v>
      </c>
      <c r="E178" s="15">
        <f>SUBTOTAL(9,E174:E177)</f>
        <v>28900000</v>
      </c>
      <c r="F178" s="15">
        <f>SUBTOTAL(9,F174:F177)</f>
        <v>32655902</v>
      </c>
    </row>
    <row r="179" spans="1:6" outlineLevel="2" x14ac:dyDescent="0.25">
      <c r="A179"/>
      <c r="B179"/>
      <c r="C179"/>
      <c r="D179"/>
      <c r="E179"/>
      <c r="F179"/>
    </row>
    <row r="180" spans="1:6" outlineLevel="2" x14ac:dyDescent="0.25">
      <c r="A180" s="11" t="s">
        <v>156</v>
      </c>
      <c r="B180" s="11"/>
      <c r="C180" s="11"/>
    </row>
    <row r="181" spans="1:6" outlineLevel="3" x14ac:dyDescent="0.25">
      <c r="A181" s="12" t="s">
        <v>153</v>
      </c>
      <c r="B181" s="12" t="s">
        <v>154</v>
      </c>
      <c r="C181" s="13" t="s">
        <v>155</v>
      </c>
      <c r="D181" s="14">
        <v>900000</v>
      </c>
      <c r="E181" s="14">
        <v>1000000</v>
      </c>
      <c r="F181" s="14">
        <v>1078457</v>
      </c>
    </row>
    <row r="182" spans="1:6" outlineLevel="3" x14ac:dyDescent="0.25">
      <c r="A182" s="16" t="s">
        <v>153</v>
      </c>
      <c r="B182" s="16" t="s">
        <v>157</v>
      </c>
      <c r="C182" s="17" t="s">
        <v>158</v>
      </c>
      <c r="D182" s="18">
        <v>750000</v>
      </c>
      <c r="E182" s="18">
        <v>600000</v>
      </c>
      <c r="F182" s="18">
        <v>352028</v>
      </c>
    </row>
    <row r="183" spans="1:6" outlineLevel="2" x14ac:dyDescent="0.25">
      <c r="A183" s="10" t="s">
        <v>683</v>
      </c>
      <c r="B183" s="10"/>
      <c r="C183" s="10"/>
      <c r="D183" s="15">
        <f>SUBTOTAL(9,D181:D182)</f>
        <v>1650000</v>
      </c>
      <c r="E183" s="15">
        <f>SUBTOTAL(9,E181:E182)</f>
        <v>1600000</v>
      </c>
      <c r="F183" s="15">
        <f>SUBTOTAL(9,F181:F182)</f>
        <v>1430485</v>
      </c>
    </row>
    <row r="184" spans="1:6" outlineLevel="2" x14ac:dyDescent="0.25">
      <c r="A184"/>
      <c r="B184"/>
      <c r="C184"/>
      <c r="D184"/>
      <c r="E184"/>
      <c r="F184"/>
    </row>
    <row r="185" spans="1:6" outlineLevel="2" x14ac:dyDescent="0.25">
      <c r="A185" s="11" t="s">
        <v>161</v>
      </c>
      <c r="B185" s="11"/>
      <c r="C185" s="11"/>
    </row>
    <row r="186" spans="1:6" outlineLevel="3" x14ac:dyDescent="0.25">
      <c r="A186" s="12" t="s">
        <v>143</v>
      </c>
      <c r="B186" s="12" t="s">
        <v>159</v>
      </c>
      <c r="C186" s="13" t="s">
        <v>160</v>
      </c>
      <c r="D186" s="14">
        <v>45797000</v>
      </c>
      <c r="E186" s="14">
        <v>37000000</v>
      </c>
      <c r="F186" s="14">
        <v>42393294</v>
      </c>
    </row>
    <row r="187" spans="1:6" outlineLevel="2" x14ac:dyDescent="0.25">
      <c r="A187" s="10" t="s">
        <v>684</v>
      </c>
      <c r="B187" s="10"/>
      <c r="C187" s="10"/>
      <c r="D187" s="15">
        <f>SUBTOTAL(9,D186:D186)</f>
        <v>45797000</v>
      </c>
      <c r="E187" s="15">
        <f>SUBTOTAL(9,E186:E186)</f>
        <v>37000000</v>
      </c>
      <c r="F187" s="15">
        <f>SUBTOTAL(9,F186:F186)</f>
        <v>42393294</v>
      </c>
    </row>
    <row r="188" spans="1:6" outlineLevel="2" x14ac:dyDescent="0.25">
      <c r="A188"/>
      <c r="B188"/>
      <c r="C188"/>
      <c r="D188"/>
      <c r="E188"/>
      <c r="F188"/>
    </row>
    <row r="189" spans="1:6" outlineLevel="2" x14ac:dyDescent="0.25">
      <c r="A189" s="11" t="s">
        <v>164</v>
      </c>
      <c r="B189" s="11"/>
      <c r="C189" s="11"/>
    </row>
    <row r="190" spans="1:6" outlineLevel="3" x14ac:dyDescent="0.25">
      <c r="A190" s="12" t="s">
        <v>153</v>
      </c>
      <c r="B190" s="12" t="s">
        <v>162</v>
      </c>
      <c r="C190" s="13" t="s">
        <v>163</v>
      </c>
      <c r="D190" s="14">
        <v>305000</v>
      </c>
      <c r="E190" s="14">
        <v>300000</v>
      </c>
      <c r="F190" s="14">
        <v>223524</v>
      </c>
    </row>
    <row r="191" spans="1:6" outlineLevel="3" x14ac:dyDescent="0.25">
      <c r="A191" s="16" t="s">
        <v>153</v>
      </c>
      <c r="B191" s="16" t="s">
        <v>165</v>
      </c>
      <c r="C191" s="17" t="s">
        <v>166</v>
      </c>
      <c r="D191" s="18">
        <v>55000</v>
      </c>
      <c r="E191" s="18">
        <v>55000</v>
      </c>
      <c r="F191" s="18">
        <v>39079</v>
      </c>
    </row>
    <row r="192" spans="1:6" outlineLevel="2" x14ac:dyDescent="0.25">
      <c r="A192" s="10" t="s">
        <v>685</v>
      </c>
      <c r="B192" s="10"/>
      <c r="C192" s="10"/>
      <c r="D192" s="15">
        <f>SUBTOTAL(9,D190:D191)</f>
        <v>360000</v>
      </c>
      <c r="E192" s="15">
        <f>SUBTOTAL(9,E190:E191)</f>
        <v>355000</v>
      </c>
      <c r="F192" s="15">
        <f>SUBTOTAL(9,F190:F191)</f>
        <v>262603</v>
      </c>
    </row>
    <row r="193" spans="1:6" outlineLevel="2" x14ac:dyDescent="0.25">
      <c r="A193"/>
      <c r="B193"/>
      <c r="C193"/>
      <c r="D193"/>
      <c r="E193"/>
      <c r="F193"/>
    </row>
    <row r="194" spans="1:6" outlineLevel="2" x14ac:dyDescent="0.25">
      <c r="A194" s="11" t="s">
        <v>169</v>
      </c>
      <c r="B194" s="11"/>
      <c r="C194" s="11"/>
    </row>
    <row r="195" spans="1:6" outlineLevel="3" x14ac:dyDescent="0.25">
      <c r="A195" s="12" t="s">
        <v>143</v>
      </c>
      <c r="B195" s="12" t="s">
        <v>167</v>
      </c>
      <c r="C195" s="13" t="s">
        <v>168</v>
      </c>
      <c r="D195" s="14">
        <v>0</v>
      </c>
      <c r="E195" s="14">
        <v>0</v>
      </c>
      <c r="F195" s="14">
        <v>542744</v>
      </c>
    </row>
    <row r="196" spans="1:6" outlineLevel="2" x14ac:dyDescent="0.25">
      <c r="A196" s="10" t="s">
        <v>686</v>
      </c>
      <c r="B196" s="10"/>
      <c r="C196" s="10"/>
      <c r="D196" s="15">
        <f>SUBTOTAL(9,D195:D195)</f>
        <v>0</v>
      </c>
      <c r="E196" s="15">
        <f>SUBTOTAL(9,E195:E195)</f>
        <v>0</v>
      </c>
      <c r="F196" s="15">
        <f>SUBTOTAL(9,F195:F195)</f>
        <v>542744</v>
      </c>
    </row>
    <row r="197" spans="1:6" outlineLevel="2" x14ac:dyDescent="0.25">
      <c r="A197"/>
      <c r="B197"/>
      <c r="C197"/>
      <c r="D197"/>
      <c r="E197"/>
      <c r="F197"/>
    </row>
    <row r="198" spans="1:6" outlineLevel="2" x14ac:dyDescent="0.25">
      <c r="A198" s="11" t="s">
        <v>173</v>
      </c>
      <c r="B198" s="11"/>
      <c r="C198" s="11"/>
    </row>
    <row r="199" spans="1:6" outlineLevel="3" x14ac:dyDescent="0.25">
      <c r="A199" s="12" t="s">
        <v>170</v>
      </c>
      <c r="B199" s="12" t="s">
        <v>171</v>
      </c>
      <c r="C199" s="13" t="s">
        <v>172</v>
      </c>
      <c r="D199" s="14">
        <v>0</v>
      </c>
      <c r="E199" s="14">
        <v>0</v>
      </c>
      <c r="F199" s="14">
        <v>709</v>
      </c>
    </row>
    <row r="200" spans="1:6" outlineLevel="3" x14ac:dyDescent="0.25">
      <c r="A200" s="16" t="s">
        <v>143</v>
      </c>
      <c r="B200" s="16" t="s">
        <v>171</v>
      </c>
      <c r="C200" s="17" t="s">
        <v>174</v>
      </c>
      <c r="D200" s="18">
        <v>300000</v>
      </c>
      <c r="E200" s="18">
        <v>300000</v>
      </c>
      <c r="F200" s="18">
        <v>302827</v>
      </c>
    </row>
    <row r="201" spans="1:6" outlineLevel="2" x14ac:dyDescent="0.25">
      <c r="A201" s="10" t="s">
        <v>687</v>
      </c>
      <c r="B201" s="10"/>
      <c r="C201" s="10"/>
      <c r="D201" s="15">
        <f>SUBTOTAL(9,D199:D200)</f>
        <v>300000</v>
      </c>
      <c r="E201" s="15">
        <f>SUBTOTAL(9,E199:E200)</f>
        <v>300000</v>
      </c>
      <c r="F201" s="15">
        <f>SUBTOTAL(9,F199:F200)</f>
        <v>303536</v>
      </c>
    </row>
    <row r="202" spans="1:6" outlineLevel="2" x14ac:dyDescent="0.25">
      <c r="A202"/>
      <c r="B202"/>
      <c r="C202"/>
      <c r="D202"/>
      <c r="E202"/>
      <c r="F202"/>
    </row>
    <row r="203" spans="1:6" outlineLevel="2" x14ac:dyDescent="0.25">
      <c r="A203" s="11" t="s">
        <v>181</v>
      </c>
      <c r="B203" s="11"/>
      <c r="C203" s="11"/>
    </row>
    <row r="204" spans="1:6" outlineLevel="3" x14ac:dyDescent="0.25">
      <c r="A204" s="12" t="s">
        <v>178</v>
      </c>
      <c r="B204" s="12" t="s">
        <v>179</v>
      </c>
      <c r="C204" s="13" t="s">
        <v>180</v>
      </c>
      <c r="D204" s="14">
        <v>0</v>
      </c>
      <c r="E204" s="14">
        <v>0</v>
      </c>
      <c r="F204" s="14">
        <v>792</v>
      </c>
    </row>
    <row r="205" spans="1:6" outlineLevel="3" x14ac:dyDescent="0.25">
      <c r="A205" s="16" t="s">
        <v>153</v>
      </c>
      <c r="B205" s="16" t="s">
        <v>182</v>
      </c>
      <c r="C205" s="17" t="s">
        <v>183</v>
      </c>
      <c r="D205" s="18">
        <v>14000000</v>
      </c>
      <c r="E205" s="18">
        <v>13000000</v>
      </c>
      <c r="F205" s="18">
        <v>13179362</v>
      </c>
    </row>
    <row r="206" spans="1:6" outlineLevel="3" x14ac:dyDescent="0.25">
      <c r="A206" s="16" t="s">
        <v>178</v>
      </c>
      <c r="B206" s="16" t="s">
        <v>182</v>
      </c>
      <c r="C206" s="17" t="s">
        <v>184</v>
      </c>
      <c r="D206" s="18">
        <v>1422000</v>
      </c>
      <c r="E206" s="18">
        <v>1500000</v>
      </c>
      <c r="F206" s="18">
        <v>0</v>
      </c>
    </row>
    <row r="207" spans="1:6" outlineLevel="3" x14ac:dyDescent="0.25">
      <c r="A207" s="16" t="s">
        <v>143</v>
      </c>
      <c r="B207" s="16" t="s">
        <v>185</v>
      </c>
      <c r="C207" s="17" t="s">
        <v>186</v>
      </c>
      <c r="D207" s="18">
        <v>1850000</v>
      </c>
      <c r="E207" s="18">
        <v>1850000</v>
      </c>
      <c r="F207" s="18">
        <v>2482861</v>
      </c>
    </row>
    <row r="208" spans="1:6" outlineLevel="2" x14ac:dyDescent="0.25">
      <c r="A208" s="10" t="s">
        <v>688</v>
      </c>
      <c r="B208" s="10"/>
      <c r="C208" s="10"/>
      <c r="D208" s="15">
        <f>SUBTOTAL(9,D204:D207)</f>
        <v>17272000</v>
      </c>
      <c r="E208" s="15">
        <f>SUBTOTAL(9,E204:E207)</f>
        <v>16350000</v>
      </c>
      <c r="F208" s="15">
        <f>SUBTOTAL(9,F204:F207)</f>
        <v>15663015</v>
      </c>
    </row>
    <row r="209" spans="1:6" outlineLevel="2" x14ac:dyDescent="0.25">
      <c r="A209"/>
      <c r="B209"/>
      <c r="C209"/>
      <c r="D209"/>
      <c r="E209"/>
      <c r="F209"/>
    </row>
    <row r="210" spans="1:6" outlineLevel="2" x14ac:dyDescent="0.25">
      <c r="A210" s="11" t="s">
        <v>189</v>
      </c>
      <c r="B210" s="11"/>
      <c r="C210" s="11"/>
    </row>
    <row r="211" spans="1:6" outlineLevel="3" x14ac:dyDescent="0.25">
      <c r="A211" s="12" t="s">
        <v>153</v>
      </c>
      <c r="B211" s="12" t="s">
        <v>187</v>
      </c>
      <c r="C211" s="13" t="s">
        <v>188</v>
      </c>
      <c r="D211" s="14">
        <v>1300000</v>
      </c>
      <c r="E211" s="14">
        <v>1100000</v>
      </c>
      <c r="F211" s="14">
        <v>1021551</v>
      </c>
    </row>
    <row r="212" spans="1:6" outlineLevel="3" x14ac:dyDescent="0.25">
      <c r="A212" s="16" t="s">
        <v>178</v>
      </c>
      <c r="B212" s="16" t="s">
        <v>187</v>
      </c>
      <c r="C212" s="17" t="s">
        <v>190</v>
      </c>
      <c r="D212" s="18">
        <v>1008000</v>
      </c>
      <c r="E212" s="18">
        <v>1300000</v>
      </c>
      <c r="F212" s="18">
        <v>0</v>
      </c>
    </row>
    <row r="213" spans="1:6" outlineLevel="3" x14ac:dyDescent="0.25">
      <c r="A213" s="16" t="s">
        <v>143</v>
      </c>
      <c r="B213" s="16" t="s">
        <v>187</v>
      </c>
      <c r="C213" s="17" t="s">
        <v>191</v>
      </c>
      <c r="D213" s="18">
        <v>703000</v>
      </c>
      <c r="E213" s="18">
        <v>660000</v>
      </c>
      <c r="F213" s="18">
        <v>595609</v>
      </c>
    </row>
    <row r="214" spans="1:6" outlineLevel="3" x14ac:dyDescent="0.25">
      <c r="A214" s="16" t="s">
        <v>147</v>
      </c>
      <c r="B214" s="16" t="s">
        <v>187</v>
      </c>
      <c r="C214" s="17" t="s">
        <v>192</v>
      </c>
      <c r="D214" s="18">
        <v>700000</v>
      </c>
      <c r="E214" s="18">
        <v>700000</v>
      </c>
      <c r="F214" s="18">
        <v>1020226</v>
      </c>
    </row>
    <row r="215" spans="1:6" outlineLevel="2" x14ac:dyDescent="0.25">
      <c r="A215" s="10" t="s">
        <v>689</v>
      </c>
      <c r="B215" s="10"/>
      <c r="C215" s="10"/>
      <c r="D215" s="15">
        <f>SUBTOTAL(9,D211:D214)</f>
        <v>3711000</v>
      </c>
      <c r="E215" s="15">
        <f>SUBTOTAL(9,E211:E214)</f>
        <v>3760000</v>
      </c>
      <c r="F215" s="15">
        <f>SUBTOTAL(9,F211:F214)</f>
        <v>2637386</v>
      </c>
    </row>
    <row r="216" spans="1:6" outlineLevel="2" x14ac:dyDescent="0.25">
      <c r="A216"/>
      <c r="B216"/>
      <c r="C216"/>
      <c r="D216"/>
      <c r="E216"/>
      <c r="F216"/>
    </row>
    <row r="217" spans="1:6" outlineLevel="2" x14ac:dyDescent="0.25">
      <c r="A217" s="11" t="s">
        <v>195</v>
      </c>
      <c r="B217" s="11"/>
      <c r="C217" s="11"/>
    </row>
    <row r="218" spans="1:6" outlineLevel="3" x14ac:dyDescent="0.25">
      <c r="A218" s="12" t="s">
        <v>153</v>
      </c>
      <c r="B218" s="12" t="s">
        <v>193</v>
      </c>
      <c r="C218" s="13" t="s">
        <v>194</v>
      </c>
      <c r="D218" s="14">
        <v>240000</v>
      </c>
      <c r="E218" s="14">
        <v>260000</v>
      </c>
      <c r="F218" s="14">
        <v>245151</v>
      </c>
    </row>
    <row r="219" spans="1:6" outlineLevel="2" x14ac:dyDescent="0.25">
      <c r="A219" s="10" t="s">
        <v>690</v>
      </c>
      <c r="B219" s="10"/>
      <c r="C219" s="10"/>
      <c r="D219" s="15">
        <f>SUBTOTAL(9,D218:D218)</f>
        <v>240000</v>
      </c>
      <c r="E219" s="15">
        <f>SUBTOTAL(9,E218:E218)</f>
        <v>260000</v>
      </c>
      <c r="F219" s="15">
        <f>SUBTOTAL(9,F218:F218)</f>
        <v>245151</v>
      </c>
    </row>
    <row r="220" spans="1:6" outlineLevel="2" x14ac:dyDescent="0.25">
      <c r="A220"/>
      <c r="B220"/>
      <c r="C220"/>
      <c r="D220"/>
      <c r="E220"/>
      <c r="F220"/>
    </row>
    <row r="221" spans="1:6" outlineLevel="2" x14ac:dyDescent="0.25">
      <c r="A221" s="11" t="s">
        <v>198</v>
      </c>
      <c r="B221" s="11"/>
      <c r="C221" s="11"/>
    </row>
    <row r="222" spans="1:6" outlineLevel="3" x14ac:dyDescent="0.25">
      <c r="A222" s="12" t="s">
        <v>153</v>
      </c>
      <c r="B222" s="12" t="s">
        <v>196</v>
      </c>
      <c r="C222" s="13" t="s">
        <v>197</v>
      </c>
      <c r="D222" s="14">
        <v>600000</v>
      </c>
      <c r="E222" s="14">
        <v>600000</v>
      </c>
      <c r="F222" s="14">
        <v>273180</v>
      </c>
    </row>
    <row r="223" spans="1:6" outlineLevel="3" x14ac:dyDescent="0.25">
      <c r="A223" s="16" t="s">
        <v>178</v>
      </c>
      <c r="B223" s="16" t="s">
        <v>196</v>
      </c>
      <c r="C223" s="17" t="s">
        <v>199</v>
      </c>
      <c r="D223" s="18">
        <v>600000</v>
      </c>
      <c r="E223" s="18">
        <v>350000</v>
      </c>
      <c r="F223" s="18">
        <v>593280</v>
      </c>
    </row>
    <row r="224" spans="1:6" outlineLevel="3" x14ac:dyDescent="0.25">
      <c r="A224" s="16" t="s">
        <v>143</v>
      </c>
      <c r="B224" s="16" t="s">
        <v>196</v>
      </c>
      <c r="C224" s="17" t="s">
        <v>200</v>
      </c>
      <c r="D224" s="18">
        <v>350000</v>
      </c>
      <c r="E224" s="18">
        <v>350000</v>
      </c>
      <c r="F224" s="18">
        <v>1368696</v>
      </c>
    </row>
    <row r="225" spans="1:6" outlineLevel="3" x14ac:dyDescent="0.25">
      <c r="A225" s="16" t="s">
        <v>147</v>
      </c>
      <c r="B225" s="16" t="s">
        <v>196</v>
      </c>
      <c r="C225" s="17" t="s">
        <v>201</v>
      </c>
      <c r="D225" s="18">
        <v>600000</v>
      </c>
      <c r="E225" s="18">
        <v>600000</v>
      </c>
      <c r="F225" s="18">
        <v>635740</v>
      </c>
    </row>
    <row r="226" spans="1:6" outlineLevel="2" x14ac:dyDescent="0.25">
      <c r="A226" s="10" t="s">
        <v>691</v>
      </c>
      <c r="B226" s="10"/>
      <c r="C226" s="10"/>
      <c r="D226" s="15">
        <f>SUBTOTAL(9,D222:D225)</f>
        <v>2150000</v>
      </c>
      <c r="E226" s="15">
        <f>SUBTOTAL(9,E222:E225)</f>
        <v>1900000</v>
      </c>
      <c r="F226" s="15">
        <f>SUBTOTAL(9,F222:F225)</f>
        <v>2870896</v>
      </c>
    </row>
    <row r="227" spans="1:6" outlineLevel="2" x14ac:dyDescent="0.25">
      <c r="A227"/>
      <c r="B227"/>
      <c r="C227"/>
      <c r="D227"/>
      <c r="E227"/>
      <c r="F227"/>
    </row>
    <row r="228" spans="1:6" outlineLevel="2" x14ac:dyDescent="0.25">
      <c r="A228" s="11" t="s">
        <v>204</v>
      </c>
      <c r="B228" s="11"/>
      <c r="C228" s="11"/>
    </row>
    <row r="229" spans="1:6" outlineLevel="3" x14ac:dyDescent="0.25">
      <c r="A229" s="12" t="s">
        <v>143</v>
      </c>
      <c r="B229" s="12" t="s">
        <v>202</v>
      </c>
      <c r="C229" s="13" t="s">
        <v>203</v>
      </c>
      <c r="D229" s="14">
        <v>8638000</v>
      </c>
      <c r="E229" s="14">
        <v>7500000</v>
      </c>
      <c r="F229" s="14">
        <v>8350117</v>
      </c>
    </row>
    <row r="230" spans="1:6" outlineLevel="3" x14ac:dyDescent="0.25">
      <c r="A230" s="16" t="s">
        <v>147</v>
      </c>
      <c r="B230" s="16" t="s">
        <v>202</v>
      </c>
      <c r="C230" s="17" t="s">
        <v>205</v>
      </c>
      <c r="D230" s="18">
        <v>0</v>
      </c>
      <c r="E230" s="18">
        <v>0</v>
      </c>
      <c r="F230" s="18">
        <v>1700</v>
      </c>
    </row>
    <row r="231" spans="1:6" outlineLevel="3" x14ac:dyDescent="0.25">
      <c r="A231" s="16" t="s">
        <v>151</v>
      </c>
      <c r="B231" s="16" t="s">
        <v>202</v>
      </c>
      <c r="C231" s="17" t="s">
        <v>206</v>
      </c>
      <c r="D231" s="18">
        <v>0</v>
      </c>
      <c r="E231" s="18">
        <v>0</v>
      </c>
      <c r="F231" s="18">
        <v>3762</v>
      </c>
    </row>
    <row r="232" spans="1:6" outlineLevel="2" x14ac:dyDescent="0.25">
      <c r="A232" s="10" t="s">
        <v>692</v>
      </c>
      <c r="B232" s="10"/>
      <c r="C232" s="10"/>
      <c r="D232" s="15">
        <f>SUBTOTAL(9,D229:D231)</f>
        <v>8638000</v>
      </c>
      <c r="E232" s="15">
        <f>SUBTOTAL(9,E229:E231)</f>
        <v>7500000</v>
      </c>
      <c r="F232" s="15">
        <f>SUBTOTAL(9,F229:F231)</f>
        <v>8355579</v>
      </c>
    </row>
    <row r="233" spans="1:6" outlineLevel="2" x14ac:dyDescent="0.25">
      <c r="A233"/>
      <c r="B233"/>
      <c r="C233"/>
      <c r="D233"/>
      <c r="E233"/>
      <c r="F233"/>
    </row>
    <row r="234" spans="1:6" outlineLevel="2" x14ac:dyDescent="0.25">
      <c r="A234" s="11" t="s">
        <v>212</v>
      </c>
      <c r="B234" s="11"/>
      <c r="C234" s="11"/>
    </row>
    <row r="235" spans="1:6" outlineLevel="3" x14ac:dyDescent="0.25">
      <c r="A235" s="12" t="s">
        <v>143</v>
      </c>
      <c r="B235" s="12" t="s">
        <v>210</v>
      </c>
      <c r="C235" s="13" t="s">
        <v>211</v>
      </c>
      <c r="D235" s="14">
        <v>24500000</v>
      </c>
      <c r="E235" s="14">
        <v>21867000</v>
      </c>
      <c r="F235" s="14">
        <v>24114333</v>
      </c>
    </row>
    <row r="236" spans="1:6" outlineLevel="2" x14ac:dyDescent="0.25">
      <c r="A236" s="10" t="s">
        <v>693</v>
      </c>
      <c r="B236" s="10"/>
      <c r="C236" s="10"/>
      <c r="D236" s="15">
        <f>SUBTOTAL(9,D235:D235)</f>
        <v>24500000</v>
      </c>
      <c r="E236" s="15">
        <f>SUBTOTAL(9,E235:E235)</f>
        <v>21867000</v>
      </c>
      <c r="F236" s="15">
        <f>SUBTOTAL(9,F235:F235)</f>
        <v>24114333</v>
      </c>
    </row>
    <row r="237" spans="1:6" outlineLevel="2" x14ac:dyDescent="0.25">
      <c r="A237"/>
      <c r="B237"/>
      <c r="C237"/>
      <c r="D237"/>
      <c r="E237"/>
      <c r="F237"/>
    </row>
    <row r="238" spans="1:6" outlineLevel="2" x14ac:dyDescent="0.25">
      <c r="A238" s="11" t="s">
        <v>215</v>
      </c>
      <c r="B238" s="11"/>
      <c r="C238" s="11"/>
    </row>
    <row r="239" spans="1:6" outlineLevel="3" x14ac:dyDescent="0.25">
      <c r="A239" s="12" t="s">
        <v>143</v>
      </c>
      <c r="B239" s="12" t="s">
        <v>213</v>
      </c>
      <c r="C239" s="13" t="s">
        <v>214</v>
      </c>
      <c r="D239" s="14">
        <v>19819000</v>
      </c>
      <c r="E239" s="14">
        <v>16234000</v>
      </c>
      <c r="F239" s="14">
        <v>19806638</v>
      </c>
    </row>
    <row r="240" spans="1:6" outlineLevel="2" x14ac:dyDescent="0.25">
      <c r="A240" s="10" t="s">
        <v>694</v>
      </c>
      <c r="B240" s="10"/>
      <c r="C240" s="10"/>
      <c r="D240" s="15">
        <f>SUBTOTAL(9,D239:D239)</f>
        <v>19819000</v>
      </c>
      <c r="E240" s="15">
        <f>SUBTOTAL(9,E239:E239)</f>
        <v>16234000</v>
      </c>
      <c r="F240" s="15">
        <f>SUBTOTAL(9,F239:F239)</f>
        <v>19806638</v>
      </c>
    </row>
    <row r="241" spans="1:6" outlineLevel="2" x14ac:dyDescent="0.25">
      <c r="A241"/>
      <c r="B241"/>
      <c r="C241"/>
      <c r="D241"/>
      <c r="E241"/>
      <c r="F241"/>
    </row>
    <row r="242" spans="1:6" outlineLevel="2" x14ac:dyDescent="0.25">
      <c r="A242" s="11" t="s">
        <v>218</v>
      </c>
      <c r="B242" s="11"/>
      <c r="C242" s="11"/>
    </row>
    <row r="243" spans="1:6" outlineLevel="3" x14ac:dyDescent="0.25">
      <c r="A243" s="12" t="s">
        <v>143</v>
      </c>
      <c r="B243" s="12" t="s">
        <v>216</v>
      </c>
      <c r="C243" s="13" t="s">
        <v>217</v>
      </c>
      <c r="D243" s="14">
        <v>2100000</v>
      </c>
      <c r="E243" s="14">
        <v>1808000</v>
      </c>
      <c r="F243" s="14">
        <v>2221540</v>
      </c>
    </row>
    <row r="244" spans="1:6" outlineLevel="3" x14ac:dyDescent="0.25">
      <c r="A244" s="16" t="s">
        <v>219</v>
      </c>
      <c r="B244" s="16" t="s">
        <v>216</v>
      </c>
      <c r="C244" s="17" t="s">
        <v>220</v>
      </c>
      <c r="D244" s="18">
        <v>0</v>
      </c>
      <c r="E244" s="18">
        <v>0</v>
      </c>
      <c r="F244" s="18">
        <v>5357</v>
      </c>
    </row>
    <row r="245" spans="1:6" outlineLevel="2" x14ac:dyDescent="0.25">
      <c r="A245" s="10" t="s">
        <v>695</v>
      </c>
      <c r="B245" s="10"/>
      <c r="C245" s="10"/>
      <c r="D245" s="15">
        <f>SUBTOTAL(9,D243:D244)</f>
        <v>2100000</v>
      </c>
      <c r="E245" s="15">
        <f>SUBTOTAL(9,E243:E244)</f>
        <v>1808000</v>
      </c>
      <c r="F245" s="15">
        <f>SUBTOTAL(9,F243:F244)</f>
        <v>2226897</v>
      </c>
    </row>
    <row r="246" spans="1:6" outlineLevel="2" x14ac:dyDescent="0.25">
      <c r="A246"/>
      <c r="B246"/>
      <c r="C246"/>
      <c r="D246"/>
      <c r="E246"/>
      <c r="F246"/>
    </row>
    <row r="247" spans="1:6" outlineLevel="2" x14ac:dyDescent="0.25">
      <c r="A247" s="11" t="s">
        <v>223</v>
      </c>
      <c r="B247" s="11"/>
      <c r="C247" s="11"/>
    </row>
    <row r="248" spans="1:6" outlineLevel="3" x14ac:dyDescent="0.25">
      <c r="A248" s="12" t="s">
        <v>143</v>
      </c>
      <c r="B248" s="12" t="s">
        <v>221</v>
      </c>
      <c r="C248" s="13" t="s">
        <v>222</v>
      </c>
      <c r="D248" s="14">
        <v>3700000</v>
      </c>
      <c r="E248" s="14">
        <v>2522000</v>
      </c>
      <c r="F248" s="14">
        <v>3096851</v>
      </c>
    </row>
    <row r="249" spans="1:6" outlineLevel="2" x14ac:dyDescent="0.25">
      <c r="A249" s="10" t="s">
        <v>696</v>
      </c>
      <c r="B249" s="10"/>
      <c r="C249" s="10"/>
      <c r="D249" s="15">
        <f>SUBTOTAL(9,D248:D248)</f>
        <v>3700000</v>
      </c>
      <c r="E249" s="15">
        <f>SUBTOTAL(9,E248:E248)</f>
        <v>2522000</v>
      </c>
      <c r="F249" s="15">
        <f>SUBTOTAL(9,F248:F248)</f>
        <v>3096851</v>
      </c>
    </row>
    <row r="250" spans="1:6" outlineLevel="2" x14ac:dyDescent="0.25">
      <c r="A250"/>
      <c r="B250"/>
      <c r="C250"/>
      <c r="D250"/>
      <c r="E250"/>
      <c r="F250"/>
    </row>
    <row r="251" spans="1:6" outlineLevel="2" x14ac:dyDescent="0.25">
      <c r="A251" s="11" t="s">
        <v>226</v>
      </c>
      <c r="B251" s="11"/>
      <c r="C251" s="11"/>
    </row>
    <row r="252" spans="1:6" outlineLevel="3" x14ac:dyDescent="0.25">
      <c r="A252" s="12" t="s">
        <v>143</v>
      </c>
      <c r="B252" s="12" t="s">
        <v>224</v>
      </c>
      <c r="C252" s="13" t="s">
        <v>225</v>
      </c>
      <c r="D252" s="14">
        <v>12600000</v>
      </c>
      <c r="E252" s="14">
        <v>10351000</v>
      </c>
      <c r="F252" s="14">
        <v>12012291</v>
      </c>
    </row>
    <row r="253" spans="1:6" outlineLevel="2" x14ac:dyDescent="0.25">
      <c r="A253" s="10" t="s">
        <v>697</v>
      </c>
      <c r="B253" s="10"/>
      <c r="C253" s="10"/>
      <c r="D253" s="15">
        <f>SUBTOTAL(9,D252:D252)</f>
        <v>12600000</v>
      </c>
      <c r="E253" s="15">
        <f>SUBTOTAL(9,E252:E252)</f>
        <v>10351000</v>
      </c>
      <c r="F253" s="15">
        <f>SUBTOTAL(9,F252:F252)</f>
        <v>12012291</v>
      </c>
    </row>
    <row r="254" spans="1:6" outlineLevel="2" x14ac:dyDescent="0.25">
      <c r="A254"/>
      <c r="B254"/>
      <c r="C254"/>
      <c r="D254"/>
      <c r="E254"/>
      <c r="F254"/>
    </row>
    <row r="255" spans="1:6" outlineLevel="2" x14ac:dyDescent="0.25">
      <c r="A255" s="11" t="s">
        <v>229</v>
      </c>
      <c r="B255" s="11"/>
      <c r="C255" s="11"/>
    </row>
    <row r="256" spans="1:6" outlineLevel="3" x14ac:dyDescent="0.25">
      <c r="A256" s="12" t="s">
        <v>143</v>
      </c>
      <c r="B256" s="12" t="s">
        <v>227</v>
      </c>
      <c r="C256" s="13" t="s">
        <v>228</v>
      </c>
      <c r="D256" s="14">
        <v>0</v>
      </c>
      <c r="E256" s="14">
        <v>28000</v>
      </c>
      <c r="F256" s="14">
        <v>0</v>
      </c>
    </row>
    <row r="257" spans="1:6" outlineLevel="2" x14ac:dyDescent="0.25">
      <c r="A257" s="10" t="s">
        <v>698</v>
      </c>
      <c r="B257" s="10"/>
      <c r="C257" s="10"/>
      <c r="D257" s="15">
        <f>SUBTOTAL(9,D256:D256)</f>
        <v>0</v>
      </c>
      <c r="E257" s="15">
        <f>SUBTOTAL(9,E256:E256)</f>
        <v>28000</v>
      </c>
      <c r="F257" s="15">
        <f>SUBTOTAL(9,F256:F256)</f>
        <v>0</v>
      </c>
    </row>
    <row r="258" spans="1:6" outlineLevel="2" x14ac:dyDescent="0.25">
      <c r="A258"/>
      <c r="B258"/>
      <c r="C258"/>
      <c r="D258"/>
      <c r="E258"/>
      <c r="F258"/>
    </row>
    <row r="259" spans="1:6" outlineLevel="2" x14ac:dyDescent="0.25">
      <c r="A259" s="11" t="s">
        <v>232</v>
      </c>
      <c r="B259" s="11"/>
      <c r="C259" s="11"/>
    </row>
    <row r="260" spans="1:6" outlineLevel="3" x14ac:dyDescent="0.25">
      <c r="A260" s="12" t="s">
        <v>143</v>
      </c>
      <c r="B260" s="12" t="s">
        <v>230</v>
      </c>
      <c r="C260" s="13" t="s">
        <v>231</v>
      </c>
      <c r="D260" s="14">
        <v>5600000</v>
      </c>
      <c r="E260" s="14">
        <v>5049000</v>
      </c>
      <c r="F260" s="14">
        <v>6594656</v>
      </c>
    </row>
    <row r="261" spans="1:6" outlineLevel="2" x14ac:dyDescent="0.25">
      <c r="A261" s="10" t="s">
        <v>699</v>
      </c>
      <c r="B261" s="10"/>
      <c r="C261" s="10"/>
      <c r="D261" s="15">
        <f>SUBTOTAL(9,D260:D260)</f>
        <v>5600000</v>
      </c>
      <c r="E261" s="15">
        <f>SUBTOTAL(9,E260:E260)</f>
        <v>5049000</v>
      </c>
      <c r="F261" s="15">
        <f>SUBTOTAL(9,F260:F260)</f>
        <v>6594656</v>
      </c>
    </row>
    <row r="262" spans="1:6" outlineLevel="2" x14ac:dyDescent="0.25">
      <c r="A262"/>
      <c r="B262"/>
      <c r="C262"/>
      <c r="D262"/>
      <c r="E262"/>
      <c r="F262"/>
    </row>
    <row r="263" spans="1:6" outlineLevel="2" x14ac:dyDescent="0.25">
      <c r="A263" s="11" t="s">
        <v>254</v>
      </c>
      <c r="B263" s="11"/>
      <c r="C263" s="11"/>
    </row>
    <row r="264" spans="1:6" outlineLevel="3" x14ac:dyDescent="0.25">
      <c r="A264" s="12" t="s">
        <v>251</v>
      </c>
      <c r="B264" s="12" t="s">
        <v>252</v>
      </c>
      <c r="C264" s="13" t="s">
        <v>253</v>
      </c>
      <c r="D264" s="14">
        <v>128000</v>
      </c>
      <c r="E264" s="14">
        <v>232000</v>
      </c>
      <c r="F264" s="14">
        <v>0</v>
      </c>
    </row>
    <row r="265" spans="1:6" outlineLevel="3" x14ac:dyDescent="0.25">
      <c r="A265" s="16" t="s">
        <v>153</v>
      </c>
      <c r="B265" s="16" t="s">
        <v>255</v>
      </c>
      <c r="C265" s="17" t="s">
        <v>256</v>
      </c>
      <c r="D265" s="18">
        <v>1050000</v>
      </c>
      <c r="E265" s="18">
        <v>1038000</v>
      </c>
      <c r="F265" s="18">
        <v>1443369</v>
      </c>
    </row>
    <row r="266" spans="1:6" outlineLevel="3" x14ac:dyDescent="0.25">
      <c r="A266" s="16" t="s">
        <v>143</v>
      </c>
      <c r="B266" s="16" t="s">
        <v>257</v>
      </c>
      <c r="C266" s="17" t="s">
        <v>258</v>
      </c>
      <c r="D266" s="18">
        <v>30000</v>
      </c>
      <c r="E266" s="18">
        <v>30000</v>
      </c>
      <c r="F266" s="18">
        <v>17831</v>
      </c>
    </row>
    <row r="267" spans="1:6" outlineLevel="3" x14ac:dyDescent="0.25">
      <c r="A267" s="16" t="s">
        <v>143</v>
      </c>
      <c r="B267" s="16" t="s">
        <v>259</v>
      </c>
      <c r="C267" s="17" t="s">
        <v>260</v>
      </c>
      <c r="D267" s="18">
        <v>1500000</v>
      </c>
      <c r="E267" s="18">
        <v>1100000</v>
      </c>
      <c r="F267" s="18">
        <v>1804236</v>
      </c>
    </row>
    <row r="268" spans="1:6" outlineLevel="3" x14ac:dyDescent="0.25">
      <c r="A268" s="16" t="s">
        <v>143</v>
      </c>
      <c r="B268" s="16" t="s">
        <v>266</v>
      </c>
      <c r="C268" s="17" t="s">
        <v>267</v>
      </c>
      <c r="D268" s="18">
        <v>100000</v>
      </c>
      <c r="E268" s="18">
        <v>100000</v>
      </c>
      <c r="F268" s="18">
        <v>477914</v>
      </c>
    </row>
    <row r="269" spans="1:6" outlineLevel="3" x14ac:dyDescent="0.25">
      <c r="A269" s="16" t="s">
        <v>153</v>
      </c>
      <c r="B269" s="16" t="s">
        <v>268</v>
      </c>
      <c r="C269" s="17" t="s">
        <v>269</v>
      </c>
      <c r="D269" s="18">
        <v>0</v>
      </c>
      <c r="E269" s="18">
        <v>0</v>
      </c>
      <c r="F269" s="18">
        <v>125129</v>
      </c>
    </row>
    <row r="270" spans="1:6" outlineLevel="3" x14ac:dyDescent="0.25">
      <c r="A270" s="16" t="s">
        <v>240</v>
      </c>
      <c r="B270" s="16" t="s">
        <v>270</v>
      </c>
      <c r="C270" s="17" t="s">
        <v>271</v>
      </c>
      <c r="D270" s="18">
        <v>0</v>
      </c>
      <c r="E270" s="18">
        <v>0</v>
      </c>
      <c r="F270" s="18">
        <v>315226</v>
      </c>
    </row>
    <row r="271" spans="1:6" outlineLevel="3" x14ac:dyDescent="0.25">
      <c r="A271" s="16" t="s">
        <v>143</v>
      </c>
      <c r="B271" s="16" t="s">
        <v>635</v>
      </c>
      <c r="C271" s="17" t="s">
        <v>640</v>
      </c>
      <c r="D271" s="18">
        <v>0</v>
      </c>
      <c r="E271" s="18">
        <v>0</v>
      </c>
      <c r="F271" s="18">
        <v>93461</v>
      </c>
    </row>
    <row r="272" spans="1:6" outlineLevel="2" x14ac:dyDescent="0.25">
      <c r="A272" s="10" t="s">
        <v>700</v>
      </c>
      <c r="B272" s="10"/>
      <c r="C272" s="10"/>
      <c r="D272" s="15">
        <f>SUBTOTAL(9,D264:D271)</f>
        <v>2808000</v>
      </c>
      <c r="E272" s="15">
        <f>SUBTOTAL(9,E264:E271)</f>
        <v>2500000</v>
      </c>
      <c r="F272" s="15">
        <f>SUBTOTAL(9,F264:F271)</f>
        <v>4277166</v>
      </c>
    </row>
    <row r="273" spans="1:6" outlineLevel="2" x14ac:dyDescent="0.25">
      <c r="A273"/>
      <c r="B273"/>
      <c r="C273"/>
      <c r="D273"/>
      <c r="E273"/>
      <c r="F273"/>
    </row>
    <row r="274" spans="1:6" outlineLevel="2" x14ac:dyDescent="0.25">
      <c r="A274" s="11" t="s">
        <v>235</v>
      </c>
      <c r="B274" s="11"/>
      <c r="C274" s="11"/>
    </row>
    <row r="275" spans="1:6" outlineLevel="3" x14ac:dyDescent="0.25">
      <c r="A275" s="12" t="s">
        <v>143</v>
      </c>
      <c r="B275" s="12" t="s">
        <v>233</v>
      </c>
      <c r="C275" s="13" t="s">
        <v>234</v>
      </c>
      <c r="D275" s="14">
        <v>150000</v>
      </c>
      <c r="E275" s="14">
        <v>150000</v>
      </c>
      <c r="F275" s="14">
        <v>239671</v>
      </c>
    </row>
    <row r="276" spans="1:6" outlineLevel="3" x14ac:dyDescent="0.25">
      <c r="A276" s="16" t="s">
        <v>147</v>
      </c>
      <c r="B276" s="16" t="s">
        <v>233</v>
      </c>
      <c r="C276" s="17" t="s">
        <v>236</v>
      </c>
      <c r="D276" s="18">
        <v>3500000</v>
      </c>
      <c r="E276" s="18">
        <v>3500000</v>
      </c>
      <c r="F276" s="18">
        <v>3837186</v>
      </c>
    </row>
    <row r="277" spans="1:6" outlineLevel="2" x14ac:dyDescent="0.25">
      <c r="A277" s="10" t="s">
        <v>701</v>
      </c>
      <c r="B277" s="10"/>
      <c r="C277" s="10"/>
      <c r="D277" s="15">
        <f>SUBTOTAL(9,D275:D276)</f>
        <v>3650000</v>
      </c>
      <c r="E277" s="15">
        <f>SUBTOTAL(9,E275:E276)</f>
        <v>3650000</v>
      </c>
      <c r="F277" s="15">
        <f>SUBTOTAL(9,F275:F276)</f>
        <v>4076857</v>
      </c>
    </row>
    <row r="278" spans="1:6" outlineLevel="2" x14ac:dyDescent="0.25">
      <c r="A278"/>
      <c r="B278"/>
      <c r="C278"/>
      <c r="D278"/>
      <c r="E278"/>
      <c r="F278"/>
    </row>
    <row r="279" spans="1:6" outlineLevel="2" x14ac:dyDescent="0.25">
      <c r="A279" s="11" t="s">
        <v>239</v>
      </c>
      <c r="B279" s="11"/>
      <c r="C279" s="11"/>
    </row>
    <row r="280" spans="1:6" outlineLevel="3" x14ac:dyDescent="0.25">
      <c r="A280" s="12" t="s">
        <v>139</v>
      </c>
      <c r="B280" s="12" t="s">
        <v>237</v>
      </c>
      <c r="C280" s="13" t="s">
        <v>238</v>
      </c>
      <c r="D280" s="14">
        <v>280000</v>
      </c>
      <c r="E280" s="14">
        <v>280000</v>
      </c>
      <c r="F280" s="14">
        <v>274493</v>
      </c>
    </row>
    <row r="281" spans="1:6" outlineLevel="3" x14ac:dyDescent="0.25">
      <c r="A281" s="16" t="s">
        <v>240</v>
      </c>
      <c r="B281" s="16" t="s">
        <v>241</v>
      </c>
      <c r="C281" s="17" t="s">
        <v>242</v>
      </c>
      <c r="D281" s="18">
        <v>250000</v>
      </c>
      <c r="E281" s="18">
        <v>250000</v>
      </c>
      <c r="F281" s="18">
        <v>250000</v>
      </c>
    </row>
    <row r="282" spans="1:6" outlineLevel="3" x14ac:dyDescent="0.25">
      <c r="A282" s="16" t="s">
        <v>139</v>
      </c>
      <c r="B282" s="16" t="s">
        <v>241</v>
      </c>
      <c r="C282" s="17" t="s">
        <v>243</v>
      </c>
      <c r="D282" s="18">
        <v>250000</v>
      </c>
      <c r="E282" s="18">
        <v>250000</v>
      </c>
      <c r="F282" s="18">
        <v>250000</v>
      </c>
    </row>
    <row r="283" spans="1:6" outlineLevel="3" x14ac:dyDescent="0.25">
      <c r="A283" s="16" t="s">
        <v>240</v>
      </c>
      <c r="B283" s="16" t="s">
        <v>244</v>
      </c>
      <c r="C283" s="17" t="s">
        <v>245</v>
      </c>
      <c r="D283" s="18">
        <v>0</v>
      </c>
      <c r="E283" s="18">
        <v>0</v>
      </c>
      <c r="F283" s="18">
        <v>80000</v>
      </c>
    </row>
    <row r="284" spans="1:6" outlineLevel="2" x14ac:dyDescent="0.25">
      <c r="A284" s="10" t="s">
        <v>702</v>
      </c>
      <c r="B284" s="10"/>
      <c r="C284" s="10"/>
      <c r="D284" s="15">
        <f>SUBTOTAL(9,D280:D283)</f>
        <v>780000</v>
      </c>
      <c r="E284" s="15">
        <f>SUBTOTAL(9,E280:E283)</f>
        <v>780000</v>
      </c>
      <c r="F284" s="15">
        <f>SUBTOTAL(9,F280:F283)</f>
        <v>854493</v>
      </c>
    </row>
    <row r="285" spans="1:6" outlineLevel="2" x14ac:dyDescent="0.25">
      <c r="A285"/>
      <c r="B285"/>
      <c r="C285"/>
      <c r="D285"/>
      <c r="E285"/>
      <c r="F285"/>
    </row>
    <row r="286" spans="1:6" outlineLevel="2" x14ac:dyDescent="0.25">
      <c r="A286" s="11" t="s">
        <v>248</v>
      </c>
      <c r="B286" s="11"/>
      <c r="C286" s="11"/>
    </row>
    <row r="287" spans="1:6" outlineLevel="3" x14ac:dyDescent="0.25">
      <c r="A287" s="12" t="s">
        <v>178</v>
      </c>
      <c r="B287" s="12" t="s">
        <v>246</v>
      </c>
      <c r="C287" s="13" t="s">
        <v>247</v>
      </c>
      <c r="D287" s="14">
        <v>20000</v>
      </c>
      <c r="E287" s="14">
        <v>20000</v>
      </c>
      <c r="F287" s="14">
        <v>10825</v>
      </c>
    </row>
    <row r="288" spans="1:6" outlineLevel="3" x14ac:dyDescent="0.25">
      <c r="A288" s="16" t="s">
        <v>143</v>
      </c>
      <c r="B288" s="16" t="s">
        <v>246</v>
      </c>
      <c r="C288" s="17" t="s">
        <v>249</v>
      </c>
      <c r="D288" s="18">
        <v>2300000</v>
      </c>
      <c r="E288" s="18">
        <v>2300000</v>
      </c>
      <c r="F288" s="18">
        <v>2183332</v>
      </c>
    </row>
    <row r="289" spans="1:6" outlineLevel="3" x14ac:dyDescent="0.25">
      <c r="A289" s="16" t="s">
        <v>147</v>
      </c>
      <c r="B289" s="16" t="s">
        <v>246</v>
      </c>
      <c r="C289" s="17" t="s">
        <v>250</v>
      </c>
      <c r="D289" s="18">
        <v>0</v>
      </c>
      <c r="E289" s="18">
        <v>5000</v>
      </c>
      <c r="F289" s="18">
        <v>0</v>
      </c>
    </row>
    <row r="290" spans="1:6" outlineLevel="2" x14ac:dyDescent="0.25">
      <c r="A290" s="10" t="s">
        <v>703</v>
      </c>
      <c r="B290" s="10"/>
      <c r="C290" s="10"/>
      <c r="D290" s="15">
        <f>SUBTOTAL(9,D287:D289)</f>
        <v>2320000</v>
      </c>
      <c r="E290" s="15">
        <f>SUBTOTAL(9,E287:E289)</f>
        <v>2325000</v>
      </c>
      <c r="F290" s="15">
        <f>SUBTOTAL(9,F287:F289)</f>
        <v>2194157</v>
      </c>
    </row>
    <row r="291" spans="1:6" outlineLevel="2" x14ac:dyDescent="0.25">
      <c r="A291"/>
      <c r="B291"/>
      <c r="C291"/>
      <c r="D291"/>
      <c r="E291"/>
      <c r="F291"/>
    </row>
    <row r="292" spans="1:6" outlineLevel="2" x14ac:dyDescent="0.25">
      <c r="A292" s="11" t="s">
        <v>263</v>
      </c>
      <c r="B292" s="11"/>
      <c r="C292" s="11"/>
    </row>
    <row r="293" spans="1:6" outlineLevel="3" x14ac:dyDescent="0.25">
      <c r="A293" s="12" t="s">
        <v>153</v>
      </c>
      <c r="B293" s="12" t="s">
        <v>261</v>
      </c>
      <c r="C293" s="13" t="s">
        <v>262</v>
      </c>
      <c r="D293" s="14">
        <v>850000</v>
      </c>
      <c r="E293" s="14">
        <v>750000</v>
      </c>
      <c r="F293" s="14">
        <v>886446</v>
      </c>
    </row>
    <row r="294" spans="1:6" outlineLevel="3" x14ac:dyDescent="0.25">
      <c r="A294" s="16" t="s">
        <v>264</v>
      </c>
      <c r="B294" s="16" t="s">
        <v>261</v>
      </c>
      <c r="C294" s="17" t="s">
        <v>265</v>
      </c>
      <c r="D294" s="18">
        <v>0</v>
      </c>
      <c r="E294" s="18">
        <v>0</v>
      </c>
      <c r="F294" s="18">
        <v>21712</v>
      </c>
    </row>
    <row r="295" spans="1:6" outlineLevel="2" x14ac:dyDescent="0.25">
      <c r="A295" s="10" t="s">
        <v>704</v>
      </c>
      <c r="B295" s="10"/>
      <c r="C295" s="10"/>
      <c r="D295" s="15">
        <f>SUBTOTAL(9,D293:D294)</f>
        <v>850000</v>
      </c>
      <c r="E295" s="15">
        <f>SUBTOTAL(9,E293:E294)</f>
        <v>750000</v>
      </c>
      <c r="F295" s="15">
        <f>SUBTOTAL(9,F293:F294)</f>
        <v>908158</v>
      </c>
    </row>
    <row r="296" spans="1:6" outlineLevel="2" x14ac:dyDescent="0.25">
      <c r="A296"/>
      <c r="B296"/>
      <c r="C296"/>
      <c r="D296"/>
      <c r="E296"/>
      <c r="F296"/>
    </row>
    <row r="297" spans="1:6" outlineLevel="2" x14ac:dyDescent="0.25">
      <c r="A297" s="11" t="s">
        <v>274</v>
      </c>
      <c r="B297" s="11"/>
      <c r="C297" s="11"/>
    </row>
    <row r="298" spans="1:6" outlineLevel="3" x14ac:dyDescent="0.25">
      <c r="A298" s="12" t="s">
        <v>153</v>
      </c>
      <c r="B298" s="12" t="s">
        <v>272</v>
      </c>
      <c r="C298" s="13" t="s">
        <v>273</v>
      </c>
      <c r="D298" s="14">
        <v>224000</v>
      </c>
      <c r="E298" s="14">
        <v>30000</v>
      </c>
      <c r="F298" s="14">
        <v>125500</v>
      </c>
    </row>
    <row r="299" spans="1:6" outlineLevel="2" x14ac:dyDescent="0.25">
      <c r="A299" s="10" t="s">
        <v>705</v>
      </c>
      <c r="B299" s="10"/>
      <c r="C299" s="10"/>
      <c r="D299" s="15">
        <f>SUBTOTAL(9,D298:D298)</f>
        <v>224000</v>
      </c>
      <c r="E299" s="15">
        <f>SUBTOTAL(9,E298:E298)</f>
        <v>30000</v>
      </c>
      <c r="F299" s="15">
        <f>SUBTOTAL(9,F298:F298)</f>
        <v>125500</v>
      </c>
    </row>
    <row r="300" spans="1:6" outlineLevel="2" x14ac:dyDescent="0.25">
      <c r="A300"/>
      <c r="B300"/>
      <c r="C300"/>
      <c r="D300"/>
      <c r="E300"/>
      <c r="F300"/>
    </row>
    <row r="301" spans="1:6" outlineLevel="2" x14ac:dyDescent="0.25">
      <c r="A301" s="11" t="s">
        <v>277</v>
      </c>
      <c r="B301" s="11"/>
      <c r="C301" s="11"/>
    </row>
    <row r="302" spans="1:6" outlineLevel="3" x14ac:dyDescent="0.25">
      <c r="A302" s="12" t="s">
        <v>143</v>
      </c>
      <c r="B302" s="12" t="s">
        <v>275</v>
      </c>
      <c r="C302" s="13" t="s">
        <v>276</v>
      </c>
      <c r="D302" s="14">
        <v>376000</v>
      </c>
      <c r="E302" s="14">
        <v>376000</v>
      </c>
      <c r="F302" s="14">
        <v>443361</v>
      </c>
    </row>
    <row r="303" spans="1:6" outlineLevel="2" x14ac:dyDescent="0.25">
      <c r="A303" s="10" t="s">
        <v>706</v>
      </c>
      <c r="B303" s="10"/>
      <c r="C303" s="10"/>
      <c r="D303" s="15">
        <f>SUBTOTAL(9,D302:D302)</f>
        <v>376000</v>
      </c>
      <c r="E303" s="15">
        <f>SUBTOTAL(9,E302:E302)</f>
        <v>376000</v>
      </c>
      <c r="F303" s="15">
        <f>SUBTOTAL(9,F302:F302)</f>
        <v>443361</v>
      </c>
    </row>
    <row r="304" spans="1:6" outlineLevel="2" x14ac:dyDescent="0.25">
      <c r="A304"/>
      <c r="B304"/>
      <c r="C304"/>
      <c r="D304"/>
      <c r="E304"/>
      <c r="F304"/>
    </row>
    <row r="305" spans="1:6" outlineLevel="2" x14ac:dyDescent="0.25">
      <c r="A305" s="11" t="s">
        <v>281</v>
      </c>
      <c r="B305" s="11"/>
      <c r="C305" s="11"/>
    </row>
    <row r="306" spans="1:6" outlineLevel="3" x14ac:dyDescent="0.25">
      <c r="A306" s="12" t="s">
        <v>278</v>
      </c>
      <c r="B306" s="12" t="s">
        <v>279</v>
      </c>
      <c r="C306" s="13" t="s">
        <v>280</v>
      </c>
      <c r="D306" s="14">
        <v>18000</v>
      </c>
      <c r="E306" s="14">
        <v>18000</v>
      </c>
      <c r="F306" s="14">
        <v>0</v>
      </c>
    </row>
    <row r="307" spans="1:6" outlineLevel="3" x14ac:dyDescent="0.25">
      <c r="A307" s="16" t="s">
        <v>143</v>
      </c>
      <c r="B307" s="16" t="s">
        <v>279</v>
      </c>
      <c r="C307" s="17" t="s">
        <v>282</v>
      </c>
      <c r="D307" s="18">
        <v>3500000</v>
      </c>
      <c r="E307" s="18">
        <v>2300000</v>
      </c>
      <c r="F307" s="18">
        <v>5163145</v>
      </c>
    </row>
    <row r="308" spans="1:6" outlineLevel="3" x14ac:dyDescent="0.25">
      <c r="A308" s="16" t="s">
        <v>147</v>
      </c>
      <c r="B308" s="16" t="s">
        <v>279</v>
      </c>
      <c r="C308" s="17" t="s">
        <v>283</v>
      </c>
      <c r="D308" s="18">
        <v>2600000</v>
      </c>
      <c r="E308" s="18">
        <v>1763000</v>
      </c>
      <c r="F308" s="18">
        <v>7963</v>
      </c>
    </row>
    <row r="309" spans="1:6" outlineLevel="2" x14ac:dyDescent="0.25">
      <c r="A309" s="10" t="s">
        <v>707</v>
      </c>
      <c r="B309" s="10"/>
      <c r="C309" s="10"/>
      <c r="D309" s="15">
        <f>SUBTOTAL(9,D306:D308)</f>
        <v>6118000</v>
      </c>
      <c r="E309" s="15">
        <f>SUBTOTAL(9,E306:E308)</f>
        <v>4081000</v>
      </c>
      <c r="F309" s="15">
        <f>SUBTOTAL(9,F306:F308)</f>
        <v>5171108</v>
      </c>
    </row>
    <row r="310" spans="1:6" outlineLevel="2" x14ac:dyDescent="0.25">
      <c r="A310"/>
      <c r="B310"/>
      <c r="C310"/>
      <c r="D310"/>
      <c r="E310"/>
      <c r="F310"/>
    </row>
    <row r="311" spans="1:6" outlineLevel="2" x14ac:dyDescent="0.25">
      <c r="A311" s="11" t="s">
        <v>286</v>
      </c>
      <c r="B311" s="11"/>
      <c r="C311" s="11"/>
    </row>
    <row r="312" spans="1:6" outlineLevel="3" x14ac:dyDescent="0.25">
      <c r="A312" s="12" t="s">
        <v>153</v>
      </c>
      <c r="B312" s="12" t="s">
        <v>284</v>
      </c>
      <c r="C312" s="13" t="s">
        <v>285</v>
      </c>
      <c r="D312" s="14">
        <v>500000</v>
      </c>
      <c r="E312" s="14">
        <v>700000</v>
      </c>
      <c r="F312" s="14">
        <v>1522660</v>
      </c>
    </row>
    <row r="313" spans="1:6" outlineLevel="2" x14ac:dyDescent="0.25">
      <c r="A313" s="10" t="s">
        <v>708</v>
      </c>
      <c r="B313" s="10"/>
      <c r="C313" s="10"/>
      <c r="D313" s="15">
        <f>SUBTOTAL(9,D312:D312)</f>
        <v>500000</v>
      </c>
      <c r="E313" s="15">
        <f>SUBTOTAL(9,E312:E312)</f>
        <v>700000</v>
      </c>
      <c r="F313" s="15">
        <f>SUBTOTAL(9,F312:F312)</f>
        <v>1522660</v>
      </c>
    </row>
    <row r="314" spans="1:6" outlineLevel="2" x14ac:dyDescent="0.25">
      <c r="A314"/>
      <c r="B314"/>
      <c r="C314"/>
      <c r="D314"/>
      <c r="E314"/>
      <c r="F314"/>
    </row>
    <row r="315" spans="1:6" s="20" customFormat="1" ht="16.2" outlineLevel="1" thickBot="1" x14ac:dyDescent="0.35">
      <c r="A315" s="8" t="s">
        <v>646</v>
      </c>
      <c r="B315" s="8"/>
      <c r="C315" s="8"/>
      <c r="D315" s="19">
        <f>SUBTOTAL(9,D152:D312)</f>
        <v>208825000</v>
      </c>
      <c r="E315" s="19">
        <f>SUBTOTAL(9,E152:E312)</f>
        <v>183462000</v>
      </c>
      <c r="F315" s="19">
        <f>SUBTOTAL(9,F152:F312)</f>
        <v>212470367</v>
      </c>
    </row>
    <row r="316" spans="1:6" ht="14.4" outlineLevel="3" thickTop="1" x14ac:dyDescent="0.25">
      <c r="A316"/>
      <c r="B316"/>
      <c r="C316"/>
      <c r="D316"/>
      <c r="E316"/>
      <c r="F316"/>
    </row>
    <row r="317" spans="1:6" ht="15.6" outlineLevel="1" x14ac:dyDescent="0.3">
      <c r="A317" s="9" t="s">
        <v>290</v>
      </c>
      <c r="B317" s="9"/>
      <c r="C317" s="9"/>
    </row>
    <row r="318" spans="1:6" outlineLevel="2" x14ac:dyDescent="0.25">
      <c r="A318" s="11" t="s">
        <v>289</v>
      </c>
      <c r="B318" s="11"/>
      <c r="C318" s="11"/>
    </row>
    <row r="319" spans="1:6" outlineLevel="3" x14ac:dyDescent="0.25">
      <c r="A319" s="12" t="s">
        <v>44</v>
      </c>
      <c r="B319" s="12" t="s">
        <v>287</v>
      </c>
      <c r="C319" s="13" t="s">
        <v>288</v>
      </c>
      <c r="D319" s="14">
        <v>44000</v>
      </c>
      <c r="E319" s="14">
        <v>44000</v>
      </c>
      <c r="F319" s="14">
        <v>44168</v>
      </c>
    </row>
    <row r="320" spans="1:6" outlineLevel="3" x14ac:dyDescent="0.25">
      <c r="A320" s="16" t="s">
        <v>147</v>
      </c>
      <c r="B320" s="16" t="s">
        <v>318</v>
      </c>
      <c r="C320" s="17" t="s">
        <v>321</v>
      </c>
      <c r="D320" s="18">
        <v>200000</v>
      </c>
      <c r="E320" s="18">
        <v>200000</v>
      </c>
      <c r="F320" s="18">
        <v>95000</v>
      </c>
    </row>
    <row r="321" spans="1:6" outlineLevel="2" x14ac:dyDescent="0.25">
      <c r="A321" s="10" t="s">
        <v>709</v>
      </c>
      <c r="B321" s="10"/>
      <c r="C321" s="10"/>
      <c r="D321" s="15">
        <f>SUBTOTAL(9,D319:D320)</f>
        <v>244000</v>
      </c>
      <c r="E321" s="15">
        <f>SUBTOTAL(9,E319:E320)</f>
        <v>244000</v>
      </c>
      <c r="F321" s="15">
        <f>SUBTOTAL(9,F319:F320)</f>
        <v>139168</v>
      </c>
    </row>
    <row r="322" spans="1:6" outlineLevel="2" x14ac:dyDescent="0.25">
      <c r="A322"/>
      <c r="B322"/>
      <c r="C322"/>
      <c r="D322"/>
      <c r="E322"/>
      <c r="F322"/>
    </row>
    <row r="323" spans="1:6" outlineLevel="2" x14ac:dyDescent="0.25">
      <c r="A323" s="11" t="s">
        <v>293</v>
      </c>
      <c r="B323" s="11"/>
      <c r="C323" s="11"/>
    </row>
    <row r="324" spans="1:6" outlineLevel="3" x14ac:dyDescent="0.25">
      <c r="A324" s="12" t="s">
        <v>153</v>
      </c>
      <c r="B324" s="12" t="s">
        <v>291</v>
      </c>
      <c r="C324" s="13" t="s">
        <v>292</v>
      </c>
      <c r="D324" s="14">
        <v>0</v>
      </c>
      <c r="E324" s="14">
        <v>413000</v>
      </c>
      <c r="F324" s="14">
        <v>482122</v>
      </c>
    </row>
    <row r="325" spans="1:6" outlineLevel="3" x14ac:dyDescent="0.25">
      <c r="A325" s="16" t="s">
        <v>178</v>
      </c>
      <c r="B325" s="16" t="s">
        <v>291</v>
      </c>
      <c r="C325" s="17" t="s">
        <v>294</v>
      </c>
      <c r="D325" s="18">
        <v>0</v>
      </c>
      <c r="E325" s="18">
        <v>173000</v>
      </c>
      <c r="F325" s="18">
        <v>189700</v>
      </c>
    </row>
    <row r="326" spans="1:6" outlineLevel="3" x14ac:dyDescent="0.25">
      <c r="A326" s="16" t="s">
        <v>264</v>
      </c>
      <c r="B326" s="16" t="s">
        <v>291</v>
      </c>
      <c r="C326" s="17" t="s">
        <v>295</v>
      </c>
      <c r="D326" s="18">
        <v>0</v>
      </c>
      <c r="E326" s="18">
        <v>59000</v>
      </c>
      <c r="F326" s="18">
        <v>60979</v>
      </c>
    </row>
    <row r="327" spans="1:6" outlineLevel="3" x14ac:dyDescent="0.25">
      <c r="A327" s="16" t="s">
        <v>44</v>
      </c>
      <c r="B327" s="16" t="s">
        <v>291</v>
      </c>
      <c r="C327" s="17" t="s">
        <v>296</v>
      </c>
      <c r="D327" s="18">
        <v>0</v>
      </c>
      <c r="E327" s="18">
        <v>63000</v>
      </c>
      <c r="F327" s="18">
        <v>60000</v>
      </c>
    </row>
    <row r="328" spans="1:6" outlineLevel="2" x14ac:dyDescent="0.25">
      <c r="A328" s="10" t="s">
        <v>710</v>
      </c>
      <c r="B328" s="10"/>
      <c r="C328" s="10"/>
      <c r="D328" s="15">
        <f>SUBTOTAL(9,D324:D327)</f>
        <v>0</v>
      </c>
      <c r="E328" s="15">
        <f>SUBTOTAL(9,E324:E327)</f>
        <v>708000</v>
      </c>
      <c r="F328" s="15">
        <f>SUBTOTAL(9,F324:F327)</f>
        <v>792801</v>
      </c>
    </row>
    <row r="329" spans="1:6" outlineLevel="2" x14ac:dyDescent="0.25">
      <c r="A329"/>
      <c r="B329"/>
      <c r="C329"/>
      <c r="D329"/>
      <c r="E329"/>
      <c r="F329"/>
    </row>
    <row r="330" spans="1:6" outlineLevel="2" x14ac:dyDescent="0.25">
      <c r="A330" s="11" t="s">
        <v>299</v>
      </c>
      <c r="B330" s="11"/>
      <c r="C330" s="11"/>
    </row>
    <row r="331" spans="1:6" outlineLevel="3" x14ac:dyDescent="0.25">
      <c r="A331" s="12" t="s">
        <v>153</v>
      </c>
      <c r="B331" s="12" t="s">
        <v>297</v>
      </c>
      <c r="C331" s="13" t="s">
        <v>298</v>
      </c>
      <c r="D331" s="14">
        <v>7000</v>
      </c>
      <c r="E331" s="14">
        <v>7000</v>
      </c>
      <c r="F331" s="14">
        <v>0</v>
      </c>
    </row>
    <row r="332" spans="1:6" outlineLevel="3" x14ac:dyDescent="0.25">
      <c r="A332" s="16" t="s">
        <v>178</v>
      </c>
      <c r="B332" s="16" t="s">
        <v>297</v>
      </c>
      <c r="C332" s="17" t="s">
        <v>300</v>
      </c>
      <c r="D332" s="18">
        <v>150000</v>
      </c>
      <c r="E332" s="18">
        <v>150000</v>
      </c>
      <c r="F332" s="18">
        <v>196446</v>
      </c>
    </row>
    <row r="333" spans="1:6" outlineLevel="3" x14ac:dyDescent="0.25">
      <c r="A333" s="16" t="s">
        <v>264</v>
      </c>
      <c r="B333" s="16" t="s">
        <v>297</v>
      </c>
      <c r="C333" s="17" t="s">
        <v>301</v>
      </c>
      <c r="D333" s="18">
        <v>12000</v>
      </c>
      <c r="E333" s="18">
        <v>11000</v>
      </c>
      <c r="F333" s="18">
        <v>13856</v>
      </c>
    </row>
    <row r="334" spans="1:6" outlineLevel="3" x14ac:dyDescent="0.25">
      <c r="A334" s="16" t="s">
        <v>302</v>
      </c>
      <c r="B334" s="16" t="s">
        <v>297</v>
      </c>
      <c r="C334" s="17" t="s">
        <v>303</v>
      </c>
      <c r="D334" s="18">
        <v>0</v>
      </c>
      <c r="E334" s="18">
        <v>0</v>
      </c>
      <c r="F334" s="18">
        <v>7576</v>
      </c>
    </row>
    <row r="335" spans="1:6" outlineLevel="2" x14ac:dyDescent="0.25">
      <c r="A335" s="10" t="s">
        <v>711</v>
      </c>
      <c r="B335" s="10"/>
      <c r="C335" s="10"/>
      <c r="D335" s="15">
        <f>SUBTOTAL(9,D331:D334)</f>
        <v>169000</v>
      </c>
      <c r="E335" s="15">
        <f>SUBTOTAL(9,E331:E334)</f>
        <v>168000</v>
      </c>
      <c r="F335" s="15">
        <f>SUBTOTAL(9,F331:F334)</f>
        <v>217878</v>
      </c>
    </row>
    <row r="336" spans="1:6" outlineLevel="2" x14ac:dyDescent="0.25">
      <c r="A336"/>
      <c r="B336"/>
      <c r="C336"/>
      <c r="D336"/>
      <c r="E336"/>
      <c r="F336"/>
    </row>
    <row r="337" spans="1:6" outlineLevel="2" x14ac:dyDescent="0.25">
      <c r="A337" s="11" t="s">
        <v>307</v>
      </c>
      <c r="B337" s="11"/>
      <c r="C337" s="11"/>
    </row>
    <row r="338" spans="1:6" outlineLevel="3" x14ac:dyDescent="0.25">
      <c r="A338" s="12" t="s">
        <v>304</v>
      </c>
      <c r="B338" s="12" t="s">
        <v>305</v>
      </c>
      <c r="C338" s="13" t="s">
        <v>306</v>
      </c>
      <c r="D338" s="14">
        <v>0</v>
      </c>
      <c r="E338" s="14">
        <v>0</v>
      </c>
      <c r="F338" s="14">
        <v>600</v>
      </c>
    </row>
    <row r="339" spans="1:6" outlineLevel="2" x14ac:dyDescent="0.25">
      <c r="A339" s="10" t="s">
        <v>712</v>
      </c>
      <c r="B339" s="10"/>
      <c r="C339" s="10"/>
      <c r="D339" s="15">
        <f>SUBTOTAL(9,D338:D338)</f>
        <v>0</v>
      </c>
      <c r="E339" s="15">
        <f>SUBTOTAL(9,E338:E338)</f>
        <v>0</v>
      </c>
      <c r="F339" s="15">
        <f>SUBTOTAL(9,F338:F338)</f>
        <v>600</v>
      </c>
    </row>
    <row r="340" spans="1:6" outlineLevel="2" x14ac:dyDescent="0.25">
      <c r="A340"/>
      <c r="B340"/>
      <c r="C340"/>
      <c r="D340"/>
      <c r="E340"/>
      <c r="F340"/>
    </row>
    <row r="341" spans="1:6" outlineLevel="2" x14ac:dyDescent="0.25">
      <c r="A341" s="11" t="s">
        <v>314</v>
      </c>
      <c r="B341" s="11"/>
      <c r="C341" s="11"/>
    </row>
    <row r="342" spans="1:6" outlineLevel="3" x14ac:dyDescent="0.25">
      <c r="A342" s="12" t="s">
        <v>112</v>
      </c>
      <c r="B342" s="12" t="s">
        <v>308</v>
      </c>
      <c r="C342" s="13" t="s">
        <v>313</v>
      </c>
      <c r="D342" s="14">
        <v>55000</v>
      </c>
      <c r="E342" s="14">
        <v>55000</v>
      </c>
      <c r="F342" s="14">
        <v>23611</v>
      </c>
    </row>
    <row r="343" spans="1:6" outlineLevel="3" x14ac:dyDescent="0.25">
      <c r="A343" s="16" t="s">
        <v>240</v>
      </c>
      <c r="B343" s="16" t="s">
        <v>602</v>
      </c>
      <c r="C343" s="17" t="s">
        <v>603</v>
      </c>
      <c r="D343" s="18">
        <v>0</v>
      </c>
      <c r="E343" s="18">
        <v>0</v>
      </c>
      <c r="F343" s="18">
        <v>138500</v>
      </c>
    </row>
    <row r="344" spans="1:6" outlineLevel="2" x14ac:dyDescent="0.25">
      <c r="A344" s="10" t="s">
        <v>713</v>
      </c>
      <c r="B344" s="10"/>
      <c r="C344" s="10"/>
      <c r="D344" s="15">
        <f>SUBTOTAL(9,D342:D343)</f>
        <v>55000</v>
      </c>
      <c r="E344" s="15">
        <f>SUBTOTAL(9,E342:E343)</f>
        <v>55000</v>
      </c>
      <c r="F344" s="15">
        <f>SUBTOTAL(9,F342:F343)</f>
        <v>162111</v>
      </c>
    </row>
    <row r="345" spans="1:6" outlineLevel="2" x14ac:dyDescent="0.25">
      <c r="A345"/>
      <c r="B345"/>
      <c r="C345"/>
      <c r="D345"/>
      <c r="E345"/>
      <c r="F345"/>
    </row>
    <row r="346" spans="1:6" outlineLevel="2" x14ac:dyDescent="0.25">
      <c r="A346" s="11" t="s">
        <v>317</v>
      </c>
      <c r="B346" s="11"/>
      <c r="C346" s="11"/>
    </row>
    <row r="347" spans="1:6" outlineLevel="3" x14ac:dyDescent="0.25">
      <c r="A347" s="12" t="s">
        <v>44</v>
      </c>
      <c r="B347" s="12" t="s">
        <v>315</v>
      </c>
      <c r="C347" s="13" t="s">
        <v>316</v>
      </c>
      <c r="D347" s="14">
        <v>103000</v>
      </c>
      <c r="E347" s="14">
        <v>103000</v>
      </c>
      <c r="F347" s="14">
        <v>102600</v>
      </c>
    </row>
    <row r="348" spans="1:6" outlineLevel="3" x14ac:dyDescent="0.25">
      <c r="A348" s="16" t="s">
        <v>153</v>
      </c>
      <c r="B348" s="16" t="s">
        <v>318</v>
      </c>
      <c r="C348" s="17" t="s">
        <v>319</v>
      </c>
      <c r="D348" s="18">
        <v>5000</v>
      </c>
      <c r="E348" s="18">
        <v>5000</v>
      </c>
      <c r="F348" s="18">
        <v>1900</v>
      </c>
    </row>
    <row r="349" spans="1:6" outlineLevel="3" x14ac:dyDescent="0.25">
      <c r="A349" s="16" t="s">
        <v>143</v>
      </c>
      <c r="B349" s="16" t="s">
        <v>318</v>
      </c>
      <c r="C349" s="17" t="s">
        <v>320</v>
      </c>
      <c r="D349" s="18">
        <v>40000</v>
      </c>
      <c r="E349" s="18">
        <v>40000</v>
      </c>
      <c r="F349" s="18">
        <v>66551</v>
      </c>
    </row>
    <row r="350" spans="1:6" outlineLevel="2" x14ac:dyDescent="0.25">
      <c r="A350" s="10" t="s">
        <v>714</v>
      </c>
      <c r="B350" s="10"/>
      <c r="C350" s="10"/>
      <c r="D350" s="15">
        <f>SUBTOTAL(9,D347:D349)</f>
        <v>148000</v>
      </c>
      <c r="E350" s="15">
        <f>SUBTOTAL(9,E347:E349)</f>
        <v>148000</v>
      </c>
      <c r="F350" s="15">
        <f>SUBTOTAL(9,F347:F349)</f>
        <v>171051</v>
      </c>
    </row>
    <row r="351" spans="1:6" outlineLevel="2" x14ac:dyDescent="0.25">
      <c r="A351"/>
      <c r="B351"/>
      <c r="C351"/>
      <c r="D351"/>
      <c r="E351"/>
      <c r="F351"/>
    </row>
    <row r="352" spans="1:6" outlineLevel="2" x14ac:dyDescent="0.25">
      <c r="A352" s="11" t="s">
        <v>324</v>
      </c>
      <c r="B352" s="11"/>
      <c r="C352" s="11"/>
    </row>
    <row r="353" spans="1:6" outlineLevel="3" x14ac:dyDescent="0.25">
      <c r="A353" s="12" t="s">
        <v>153</v>
      </c>
      <c r="B353" s="12" t="s">
        <v>322</v>
      </c>
      <c r="C353" s="13" t="s">
        <v>323</v>
      </c>
      <c r="D353" s="14">
        <v>0</v>
      </c>
      <c r="E353" s="14">
        <v>0</v>
      </c>
      <c r="F353" s="14">
        <v>39471</v>
      </c>
    </row>
    <row r="354" spans="1:6" outlineLevel="3" x14ac:dyDescent="0.25">
      <c r="A354" s="16" t="s">
        <v>143</v>
      </c>
      <c r="B354" s="16" t="s">
        <v>322</v>
      </c>
      <c r="C354" s="17" t="s">
        <v>325</v>
      </c>
      <c r="D354" s="18">
        <v>305000</v>
      </c>
      <c r="E354" s="18">
        <v>305000</v>
      </c>
      <c r="F354" s="18">
        <v>639537</v>
      </c>
    </row>
    <row r="355" spans="1:6" outlineLevel="2" x14ac:dyDescent="0.25">
      <c r="A355" s="10" t="s">
        <v>715</v>
      </c>
      <c r="B355" s="10"/>
      <c r="C355" s="10"/>
      <c r="D355" s="15">
        <f>SUBTOTAL(9,D353:D354)</f>
        <v>305000</v>
      </c>
      <c r="E355" s="15">
        <f>SUBTOTAL(9,E353:E354)</f>
        <v>305000</v>
      </c>
      <c r="F355" s="15">
        <f>SUBTOTAL(9,F353:F354)</f>
        <v>679008</v>
      </c>
    </row>
    <row r="356" spans="1:6" outlineLevel="2" x14ac:dyDescent="0.25">
      <c r="A356"/>
      <c r="B356"/>
      <c r="C356"/>
      <c r="D356"/>
      <c r="E356"/>
      <c r="F356"/>
    </row>
    <row r="357" spans="1:6" outlineLevel="2" x14ac:dyDescent="0.25">
      <c r="A357" s="11" t="s">
        <v>310</v>
      </c>
      <c r="B357" s="11"/>
      <c r="C357" s="11"/>
    </row>
    <row r="358" spans="1:6" outlineLevel="3" x14ac:dyDescent="0.25">
      <c r="A358" s="12" t="s">
        <v>153</v>
      </c>
      <c r="B358" s="12" t="s">
        <v>308</v>
      </c>
      <c r="C358" s="13" t="s">
        <v>309</v>
      </c>
      <c r="D358" s="14">
        <v>70000</v>
      </c>
      <c r="E358" s="14">
        <v>700000</v>
      </c>
      <c r="F358" s="14">
        <v>260016</v>
      </c>
    </row>
    <row r="359" spans="1:6" outlineLevel="3" x14ac:dyDescent="0.25">
      <c r="A359" s="16" t="s">
        <v>311</v>
      </c>
      <c r="B359" s="16" t="s">
        <v>308</v>
      </c>
      <c r="C359" s="17" t="s">
        <v>312</v>
      </c>
      <c r="D359" s="18">
        <v>168000</v>
      </c>
      <c r="E359" s="18">
        <v>230000</v>
      </c>
      <c r="F359" s="18">
        <v>59762</v>
      </c>
    </row>
    <row r="360" spans="1:6" outlineLevel="3" x14ac:dyDescent="0.25">
      <c r="A360" s="16" t="s">
        <v>143</v>
      </c>
      <c r="B360" s="16" t="s">
        <v>326</v>
      </c>
      <c r="C360" s="17" t="s">
        <v>327</v>
      </c>
      <c r="D360" s="18">
        <v>0</v>
      </c>
      <c r="E360" s="18">
        <v>6000</v>
      </c>
      <c r="F360" s="18">
        <v>0</v>
      </c>
    </row>
    <row r="361" spans="1:6" ht="27.6" outlineLevel="3" x14ac:dyDescent="0.25">
      <c r="A361" s="16" t="s">
        <v>112</v>
      </c>
      <c r="B361" s="16" t="s">
        <v>326</v>
      </c>
      <c r="C361" s="17" t="s">
        <v>328</v>
      </c>
      <c r="D361" s="18">
        <v>168000</v>
      </c>
      <c r="E361" s="18">
        <v>168000</v>
      </c>
      <c r="F361" s="18">
        <v>43481</v>
      </c>
    </row>
    <row r="362" spans="1:6" outlineLevel="3" x14ac:dyDescent="0.25">
      <c r="A362" s="16" t="s">
        <v>143</v>
      </c>
      <c r="B362" s="16" t="s">
        <v>329</v>
      </c>
      <c r="C362" s="17" t="s">
        <v>330</v>
      </c>
      <c r="D362" s="18">
        <v>0</v>
      </c>
      <c r="E362" s="18">
        <v>49000</v>
      </c>
      <c r="F362" s="18">
        <v>0</v>
      </c>
    </row>
    <row r="363" spans="1:6" outlineLevel="3" x14ac:dyDescent="0.25">
      <c r="A363" s="16" t="s">
        <v>143</v>
      </c>
      <c r="B363" s="16" t="s">
        <v>331</v>
      </c>
      <c r="C363" s="17" t="s">
        <v>332</v>
      </c>
      <c r="D363" s="18">
        <v>0</v>
      </c>
      <c r="E363" s="18">
        <v>100000</v>
      </c>
      <c r="F363" s="18">
        <v>0</v>
      </c>
    </row>
    <row r="364" spans="1:6" outlineLevel="3" x14ac:dyDescent="0.25">
      <c r="A364" s="16" t="s">
        <v>143</v>
      </c>
      <c r="B364" s="16" t="s">
        <v>333</v>
      </c>
      <c r="C364" s="17" t="s">
        <v>334</v>
      </c>
      <c r="D364" s="18">
        <v>0</v>
      </c>
      <c r="E364" s="18">
        <v>118000</v>
      </c>
      <c r="F364" s="18">
        <v>0</v>
      </c>
    </row>
    <row r="365" spans="1:6" outlineLevel="3" x14ac:dyDescent="0.25">
      <c r="A365" s="16" t="s">
        <v>335</v>
      </c>
      <c r="B365" s="16" t="s">
        <v>336</v>
      </c>
      <c r="C365" s="17" t="s">
        <v>337</v>
      </c>
      <c r="D365" s="18">
        <v>295000</v>
      </c>
      <c r="E365" s="18">
        <v>295000</v>
      </c>
      <c r="F365" s="18">
        <v>294514</v>
      </c>
    </row>
    <row r="366" spans="1:6" outlineLevel="3" x14ac:dyDescent="0.25">
      <c r="A366" s="16" t="s">
        <v>338</v>
      </c>
      <c r="B366" s="16" t="s">
        <v>336</v>
      </c>
      <c r="C366" s="17" t="s">
        <v>339</v>
      </c>
      <c r="D366" s="18">
        <v>155000</v>
      </c>
      <c r="E366" s="18">
        <v>155000</v>
      </c>
      <c r="F366" s="18">
        <v>155208</v>
      </c>
    </row>
    <row r="367" spans="1:6" outlineLevel="2" x14ac:dyDescent="0.25">
      <c r="A367" s="10" t="s">
        <v>716</v>
      </c>
      <c r="B367" s="10"/>
      <c r="C367" s="10"/>
      <c r="D367" s="15">
        <f>SUBTOTAL(9,D358:D366)</f>
        <v>856000</v>
      </c>
      <c r="E367" s="15">
        <f>SUBTOTAL(9,E358:E366)</f>
        <v>1821000</v>
      </c>
      <c r="F367" s="15">
        <f>SUBTOTAL(9,F358:F366)</f>
        <v>812981</v>
      </c>
    </row>
    <row r="368" spans="1:6" outlineLevel="2" x14ac:dyDescent="0.25">
      <c r="A368"/>
      <c r="B368"/>
      <c r="C368"/>
      <c r="D368"/>
      <c r="E368"/>
      <c r="F368"/>
    </row>
    <row r="369" spans="1:6" s="20" customFormat="1" ht="16.2" outlineLevel="1" thickBot="1" x14ac:dyDescent="0.35">
      <c r="A369" s="8" t="s">
        <v>647</v>
      </c>
      <c r="B369" s="8"/>
      <c r="C369" s="8"/>
      <c r="D369" s="19">
        <f>SUBTOTAL(9,D319:D366)</f>
        <v>1777000</v>
      </c>
      <c r="E369" s="19">
        <f>SUBTOTAL(9,E319:E366)</f>
        <v>3449000</v>
      </c>
      <c r="F369" s="19">
        <f>SUBTOTAL(9,F319:F366)</f>
        <v>2975598</v>
      </c>
    </row>
    <row r="370" spans="1:6" ht="14.4" outlineLevel="3" thickTop="1" x14ac:dyDescent="0.25">
      <c r="A370"/>
      <c r="B370"/>
      <c r="C370"/>
      <c r="D370"/>
      <c r="E370"/>
      <c r="F370"/>
    </row>
    <row r="371" spans="1:6" ht="15.6" outlineLevel="1" x14ac:dyDescent="0.3">
      <c r="A371" s="9" t="s">
        <v>343</v>
      </c>
      <c r="B371" s="9"/>
      <c r="C371" s="9"/>
    </row>
    <row r="372" spans="1:6" outlineLevel="2" x14ac:dyDescent="0.25">
      <c r="A372" s="11" t="s">
        <v>347</v>
      </c>
      <c r="B372" s="11"/>
      <c r="C372" s="11"/>
    </row>
    <row r="373" spans="1:6" outlineLevel="3" x14ac:dyDescent="0.25">
      <c r="A373" s="12" t="s">
        <v>44</v>
      </c>
      <c r="B373" s="12" t="s">
        <v>345</v>
      </c>
      <c r="C373" s="13" t="s">
        <v>346</v>
      </c>
      <c r="D373" s="14">
        <v>310000</v>
      </c>
      <c r="E373" s="14">
        <v>310000</v>
      </c>
      <c r="F373" s="14">
        <v>452301</v>
      </c>
    </row>
    <row r="374" spans="1:6" outlineLevel="2" x14ac:dyDescent="0.25">
      <c r="A374" s="10" t="s">
        <v>717</v>
      </c>
      <c r="B374" s="10"/>
      <c r="C374" s="10"/>
      <c r="D374" s="15">
        <f>SUBTOTAL(9,D373:D373)</f>
        <v>310000</v>
      </c>
      <c r="E374" s="15">
        <f>SUBTOTAL(9,E373:E373)</f>
        <v>310000</v>
      </c>
      <c r="F374" s="15">
        <f>SUBTOTAL(9,F373:F373)</f>
        <v>452301</v>
      </c>
    </row>
    <row r="375" spans="1:6" outlineLevel="2" x14ac:dyDescent="0.25">
      <c r="A375"/>
      <c r="B375"/>
      <c r="C375"/>
      <c r="D375"/>
      <c r="E375"/>
      <c r="F375"/>
    </row>
    <row r="376" spans="1:6" outlineLevel="2" x14ac:dyDescent="0.25">
      <c r="A376" s="11" t="s">
        <v>350</v>
      </c>
      <c r="B376" s="11"/>
      <c r="C376" s="11"/>
    </row>
    <row r="377" spans="1:6" outlineLevel="3" x14ac:dyDescent="0.25">
      <c r="A377" s="12" t="s">
        <v>153</v>
      </c>
      <c r="B377" s="12" t="s">
        <v>348</v>
      </c>
      <c r="C377" s="13" t="s">
        <v>349</v>
      </c>
      <c r="D377" s="14">
        <v>0</v>
      </c>
      <c r="E377" s="14">
        <v>20000</v>
      </c>
      <c r="F377" s="14">
        <v>0</v>
      </c>
    </row>
    <row r="378" spans="1:6" outlineLevel="3" x14ac:dyDescent="0.25">
      <c r="A378" s="16" t="s">
        <v>178</v>
      </c>
      <c r="B378" s="16" t="s">
        <v>348</v>
      </c>
      <c r="C378" s="17" t="s">
        <v>351</v>
      </c>
      <c r="D378" s="18">
        <v>0</v>
      </c>
      <c r="E378" s="18">
        <v>10000</v>
      </c>
      <c r="F378" s="18">
        <v>4010</v>
      </c>
    </row>
    <row r="379" spans="1:6" outlineLevel="3" x14ac:dyDescent="0.25">
      <c r="A379" s="16" t="s">
        <v>311</v>
      </c>
      <c r="B379" s="16" t="s">
        <v>385</v>
      </c>
      <c r="C379" s="17" t="s">
        <v>386</v>
      </c>
      <c r="D379" s="18">
        <v>300000</v>
      </c>
      <c r="E379" s="18">
        <v>391000</v>
      </c>
      <c r="F379" s="18">
        <v>228481</v>
      </c>
    </row>
    <row r="380" spans="1:6" outlineLevel="3" x14ac:dyDescent="0.25">
      <c r="A380" s="16" t="s">
        <v>153</v>
      </c>
      <c r="B380" s="16" t="s">
        <v>387</v>
      </c>
      <c r="C380" s="17" t="s">
        <v>388</v>
      </c>
      <c r="D380" s="18">
        <v>0</v>
      </c>
      <c r="E380" s="18">
        <v>55000</v>
      </c>
      <c r="F380" s="18">
        <v>54292</v>
      </c>
    </row>
    <row r="381" spans="1:6" ht="27.6" outlineLevel="3" x14ac:dyDescent="0.25">
      <c r="A381" s="16" t="s">
        <v>153</v>
      </c>
      <c r="B381" s="16" t="s">
        <v>392</v>
      </c>
      <c r="C381" s="17" t="s">
        <v>393</v>
      </c>
      <c r="D381" s="18">
        <v>0</v>
      </c>
      <c r="E381" s="18">
        <v>198000</v>
      </c>
      <c r="F381" s="18">
        <v>131325</v>
      </c>
    </row>
    <row r="382" spans="1:6" outlineLevel="2" x14ac:dyDescent="0.25">
      <c r="A382" s="10" t="s">
        <v>718</v>
      </c>
      <c r="B382" s="10"/>
      <c r="C382" s="10"/>
      <c r="D382" s="15">
        <f>SUBTOTAL(9,D377:D381)</f>
        <v>300000</v>
      </c>
      <c r="E382" s="15">
        <f>SUBTOTAL(9,E377:E381)</f>
        <v>674000</v>
      </c>
      <c r="F382" s="15">
        <f>SUBTOTAL(9,F377:F381)</f>
        <v>418108</v>
      </c>
    </row>
    <row r="383" spans="1:6" outlineLevel="2" x14ac:dyDescent="0.25">
      <c r="A383"/>
      <c r="B383"/>
      <c r="C383"/>
      <c r="D383"/>
      <c r="E383"/>
      <c r="F383"/>
    </row>
    <row r="384" spans="1:6" outlineLevel="2" x14ac:dyDescent="0.25">
      <c r="A384" s="11" t="s">
        <v>354</v>
      </c>
      <c r="B384" s="11"/>
      <c r="C384" s="11"/>
    </row>
    <row r="385" spans="1:6" outlineLevel="3" x14ac:dyDescent="0.25">
      <c r="A385" s="12" t="s">
        <v>153</v>
      </c>
      <c r="B385" s="12" t="s">
        <v>352</v>
      </c>
      <c r="C385" s="13" t="s">
        <v>353</v>
      </c>
      <c r="D385" s="14">
        <v>140000</v>
      </c>
      <c r="E385" s="14">
        <v>243000</v>
      </c>
      <c r="F385" s="14">
        <v>173997</v>
      </c>
    </row>
    <row r="386" spans="1:6" outlineLevel="2" x14ac:dyDescent="0.25">
      <c r="A386" s="10" t="s">
        <v>719</v>
      </c>
      <c r="B386" s="10"/>
      <c r="C386" s="10"/>
      <c r="D386" s="15">
        <f>SUBTOTAL(9,D385:D385)</f>
        <v>140000</v>
      </c>
      <c r="E386" s="15">
        <f>SUBTOTAL(9,E385:E385)</f>
        <v>243000</v>
      </c>
      <c r="F386" s="15">
        <f>SUBTOTAL(9,F385:F385)</f>
        <v>173997</v>
      </c>
    </row>
    <row r="387" spans="1:6" outlineLevel="2" x14ac:dyDescent="0.25">
      <c r="A387"/>
      <c r="B387"/>
      <c r="C387"/>
      <c r="D387"/>
      <c r="E387"/>
      <c r="F387"/>
    </row>
    <row r="388" spans="1:6" outlineLevel="2" x14ac:dyDescent="0.25">
      <c r="A388" s="11" t="s">
        <v>357</v>
      </c>
      <c r="B388" s="11"/>
      <c r="C388" s="11"/>
    </row>
    <row r="389" spans="1:6" outlineLevel="3" x14ac:dyDescent="0.25">
      <c r="A389" s="12" t="s">
        <v>153</v>
      </c>
      <c r="B389" s="12" t="s">
        <v>355</v>
      </c>
      <c r="C389" s="13" t="s">
        <v>356</v>
      </c>
      <c r="D389" s="14">
        <v>400000</v>
      </c>
      <c r="E389" s="14">
        <v>299000</v>
      </c>
      <c r="F389" s="14">
        <v>327461</v>
      </c>
    </row>
    <row r="390" spans="1:6" outlineLevel="2" x14ac:dyDescent="0.25">
      <c r="A390" s="10" t="s">
        <v>720</v>
      </c>
      <c r="B390" s="10"/>
      <c r="C390" s="10"/>
      <c r="D390" s="15">
        <f>SUBTOTAL(9,D389:D389)</f>
        <v>400000</v>
      </c>
      <c r="E390" s="15">
        <f>SUBTOTAL(9,E389:E389)</f>
        <v>299000</v>
      </c>
      <c r="F390" s="15">
        <f>SUBTOTAL(9,F389:F389)</f>
        <v>327461</v>
      </c>
    </row>
    <row r="391" spans="1:6" outlineLevel="2" x14ac:dyDescent="0.25">
      <c r="A391"/>
      <c r="B391"/>
      <c r="C391"/>
      <c r="D391"/>
      <c r="E391"/>
      <c r="F391"/>
    </row>
    <row r="392" spans="1:6" outlineLevel="2" x14ac:dyDescent="0.25">
      <c r="A392" s="11" t="s">
        <v>360</v>
      </c>
      <c r="B392" s="11"/>
      <c r="C392" s="11"/>
    </row>
    <row r="393" spans="1:6" outlineLevel="3" x14ac:dyDescent="0.25">
      <c r="A393" s="12" t="s">
        <v>153</v>
      </c>
      <c r="B393" s="12" t="s">
        <v>358</v>
      </c>
      <c r="C393" s="13" t="s">
        <v>359</v>
      </c>
      <c r="D393" s="14">
        <v>120000</v>
      </c>
      <c r="E393" s="14">
        <v>123000</v>
      </c>
      <c r="F393" s="14">
        <v>124753</v>
      </c>
    </row>
    <row r="394" spans="1:6" outlineLevel="2" x14ac:dyDescent="0.25">
      <c r="A394" s="10" t="s">
        <v>721</v>
      </c>
      <c r="B394" s="10"/>
      <c r="C394" s="10"/>
      <c r="D394" s="15">
        <f>SUBTOTAL(9,D393:D393)</f>
        <v>120000</v>
      </c>
      <c r="E394" s="15">
        <f>SUBTOTAL(9,E393:E393)</f>
        <v>123000</v>
      </c>
      <c r="F394" s="15">
        <f>SUBTOTAL(9,F393:F393)</f>
        <v>124753</v>
      </c>
    </row>
    <row r="395" spans="1:6" outlineLevel="2" x14ac:dyDescent="0.25">
      <c r="A395"/>
      <c r="B395"/>
      <c r="C395"/>
      <c r="D395"/>
      <c r="E395"/>
      <c r="F395"/>
    </row>
    <row r="396" spans="1:6" outlineLevel="2" x14ac:dyDescent="0.25">
      <c r="A396" s="11" t="s">
        <v>363</v>
      </c>
      <c r="B396" s="11"/>
      <c r="C396" s="11"/>
    </row>
    <row r="397" spans="1:6" outlineLevel="3" x14ac:dyDescent="0.25">
      <c r="A397" s="12" t="s">
        <v>153</v>
      </c>
      <c r="B397" s="12" t="s">
        <v>361</v>
      </c>
      <c r="C397" s="13" t="s">
        <v>362</v>
      </c>
      <c r="D397" s="14">
        <v>37000</v>
      </c>
      <c r="E397" s="14">
        <v>120000</v>
      </c>
      <c r="F397" s="14">
        <v>134272</v>
      </c>
    </row>
    <row r="398" spans="1:6" outlineLevel="2" x14ac:dyDescent="0.25">
      <c r="A398" s="10" t="s">
        <v>722</v>
      </c>
      <c r="B398" s="10"/>
      <c r="C398" s="10"/>
      <c r="D398" s="15">
        <f>SUBTOTAL(9,D397:D397)</f>
        <v>37000</v>
      </c>
      <c r="E398" s="15">
        <f>SUBTOTAL(9,E397:E397)</f>
        <v>120000</v>
      </c>
      <c r="F398" s="15">
        <f>SUBTOTAL(9,F397:F397)</f>
        <v>134272</v>
      </c>
    </row>
    <row r="399" spans="1:6" outlineLevel="2" x14ac:dyDescent="0.25">
      <c r="A399"/>
      <c r="B399"/>
      <c r="C399"/>
      <c r="D399"/>
      <c r="E399"/>
      <c r="F399"/>
    </row>
    <row r="400" spans="1:6" outlineLevel="2" x14ac:dyDescent="0.25">
      <c r="A400" s="11" t="s">
        <v>366</v>
      </c>
      <c r="B400" s="11"/>
      <c r="C400" s="11"/>
    </row>
    <row r="401" spans="1:6" outlineLevel="3" x14ac:dyDescent="0.25">
      <c r="A401" s="12" t="s">
        <v>153</v>
      </c>
      <c r="B401" s="12" t="s">
        <v>364</v>
      </c>
      <c r="C401" s="13" t="s">
        <v>365</v>
      </c>
      <c r="D401" s="14">
        <v>460000</v>
      </c>
      <c r="E401" s="14">
        <v>463000</v>
      </c>
      <c r="F401" s="14">
        <v>516285</v>
      </c>
    </row>
    <row r="402" spans="1:6" outlineLevel="2" x14ac:dyDescent="0.25">
      <c r="A402" s="10" t="s">
        <v>723</v>
      </c>
      <c r="B402" s="10"/>
      <c r="C402" s="10"/>
      <c r="D402" s="15">
        <f>SUBTOTAL(9,D401:D401)</f>
        <v>460000</v>
      </c>
      <c r="E402" s="15">
        <f>SUBTOTAL(9,E401:E401)</f>
        <v>463000</v>
      </c>
      <c r="F402" s="15">
        <f>SUBTOTAL(9,F401:F401)</f>
        <v>516285</v>
      </c>
    </row>
    <row r="403" spans="1:6" outlineLevel="2" x14ac:dyDescent="0.25">
      <c r="A403"/>
      <c r="B403"/>
      <c r="C403"/>
      <c r="D403"/>
      <c r="E403"/>
      <c r="F403"/>
    </row>
    <row r="404" spans="1:6" outlineLevel="2" x14ac:dyDescent="0.25">
      <c r="A404" s="11" t="s">
        <v>369</v>
      </c>
      <c r="B404" s="11"/>
      <c r="C404" s="11"/>
    </row>
    <row r="405" spans="1:6" outlineLevel="3" x14ac:dyDescent="0.25">
      <c r="A405" s="12" t="s">
        <v>153</v>
      </c>
      <c r="B405" s="12" t="s">
        <v>367</v>
      </c>
      <c r="C405" s="13" t="s">
        <v>368</v>
      </c>
      <c r="D405" s="14">
        <v>144000</v>
      </c>
      <c r="E405" s="14">
        <v>142000</v>
      </c>
      <c r="F405" s="14">
        <v>147894</v>
      </c>
    </row>
    <row r="406" spans="1:6" outlineLevel="2" x14ac:dyDescent="0.25">
      <c r="A406" s="10" t="s">
        <v>724</v>
      </c>
      <c r="B406" s="10"/>
      <c r="C406" s="10"/>
      <c r="D406" s="15">
        <f>SUBTOTAL(9,D405:D405)</f>
        <v>144000</v>
      </c>
      <c r="E406" s="15">
        <f>SUBTOTAL(9,E405:E405)</f>
        <v>142000</v>
      </c>
      <c r="F406" s="15">
        <f>SUBTOTAL(9,F405:F405)</f>
        <v>147894</v>
      </c>
    </row>
    <row r="407" spans="1:6" outlineLevel="2" x14ac:dyDescent="0.25">
      <c r="A407"/>
      <c r="B407"/>
      <c r="C407"/>
      <c r="D407"/>
      <c r="E407"/>
      <c r="F407"/>
    </row>
    <row r="408" spans="1:6" outlineLevel="2" x14ac:dyDescent="0.25">
      <c r="A408" s="11" t="s">
        <v>372</v>
      </c>
      <c r="B408" s="11"/>
      <c r="C408" s="11"/>
    </row>
    <row r="409" spans="1:6" outlineLevel="3" x14ac:dyDescent="0.25">
      <c r="A409" s="12" t="s">
        <v>153</v>
      </c>
      <c r="B409" s="12" t="s">
        <v>370</v>
      </c>
      <c r="C409" s="13" t="s">
        <v>371</v>
      </c>
      <c r="D409" s="14">
        <v>320000</v>
      </c>
      <c r="E409" s="14">
        <v>220000</v>
      </c>
      <c r="F409" s="14">
        <v>275427</v>
      </c>
    </row>
    <row r="410" spans="1:6" outlineLevel="2" x14ac:dyDescent="0.25">
      <c r="A410" s="10" t="s">
        <v>725</v>
      </c>
      <c r="B410" s="10"/>
      <c r="C410" s="10"/>
      <c r="D410" s="15">
        <f>SUBTOTAL(9,D409:D409)</f>
        <v>320000</v>
      </c>
      <c r="E410" s="15">
        <f>SUBTOTAL(9,E409:E409)</f>
        <v>220000</v>
      </c>
      <c r="F410" s="15">
        <f>SUBTOTAL(9,F409:F409)</f>
        <v>275427</v>
      </c>
    </row>
    <row r="411" spans="1:6" outlineLevel="2" x14ac:dyDescent="0.25">
      <c r="A411"/>
      <c r="B411"/>
      <c r="C411"/>
      <c r="D411"/>
      <c r="E411"/>
      <c r="F411"/>
    </row>
    <row r="412" spans="1:6" outlineLevel="2" x14ac:dyDescent="0.25">
      <c r="A412" s="11" t="s">
        <v>375</v>
      </c>
      <c r="B412" s="11"/>
      <c r="C412" s="11"/>
    </row>
    <row r="413" spans="1:6" outlineLevel="3" x14ac:dyDescent="0.25">
      <c r="A413" s="12" t="s">
        <v>153</v>
      </c>
      <c r="B413" s="12" t="s">
        <v>373</v>
      </c>
      <c r="C413" s="13" t="s">
        <v>374</v>
      </c>
      <c r="D413" s="14">
        <v>970000</v>
      </c>
      <c r="E413" s="14">
        <v>940000</v>
      </c>
      <c r="F413" s="14">
        <v>1018662</v>
      </c>
    </row>
    <row r="414" spans="1:6" outlineLevel="2" x14ac:dyDescent="0.25">
      <c r="A414" s="10" t="s">
        <v>726</v>
      </c>
      <c r="B414" s="10"/>
      <c r="C414" s="10"/>
      <c r="D414" s="15">
        <f>SUBTOTAL(9,D413:D413)</f>
        <v>970000</v>
      </c>
      <c r="E414" s="15">
        <f>SUBTOTAL(9,E413:E413)</f>
        <v>940000</v>
      </c>
      <c r="F414" s="15">
        <f>SUBTOTAL(9,F413:F413)</f>
        <v>1018662</v>
      </c>
    </row>
    <row r="415" spans="1:6" outlineLevel="2" x14ac:dyDescent="0.25">
      <c r="A415"/>
      <c r="B415"/>
      <c r="C415"/>
      <c r="D415"/>
      <c r="E415"/>
      <c r="F415"/>
    </row>
    <row r="416" spans="1:6" outlineLevel="2" x14ac:dyDescent="0.25">
      <c r="A416" s="11" t="s">
        <v>378</v>
      </c>
      <c r="B416" s="11"/>
      <c r="C416" s="11"/>
    </row>
    <row r="417" spans="1:6" outlineLevel="3" x14ac:dyDescent="0.25">
      <c r="A417" s="12" t="s">
        <v>153</v>
      </c>
      <c r="B417" s="12" t="s">
        <v>376</v>
      </c>
      <c r="C417" s="13" t="s">
        <v>377</v>
      </c>
      <c r="D417" s="14">
        <v>216000</v>
      </c>
      <c r="E417" s="14">
        <v>199000</v>
      </c>
      <c r="F417" s="14">
        <v>214395</v>
      </c>
    </row>
    <row r="418" spans="1:6" outlineLevel="2" x14ac:dyDescent="0.25">
      <c r="A418" s="10" t="s">
        <v>727</v>
      </c>
      <c r="B418" s="10"/>
      <c r="C418" s="10"/>
      <c r="D418" s="15">
        <f>SUBTOTAL(9,D417:D417)</f>
        <v>216000</v>
      </c>
      <c r="E418" s="15">
        <f>SUBTOTAL(9,E417:E417)</f>
        <v>199000</v>
      </c>
      <c r="F418" s="15">
        <f>SUBTOTAL(9,F417:F417)</f>
        <v>214395</v>
      </c>
    </row>
    <row r="419" spans="1:6" outlineLevel="2" x14ac:dyDescent="0.25">
      <c r="A419"/>
      <c r="B419"/>
      <c r="C419"/>
      <c r="D419"/>
      <c r="E419"/>
      <c r="F419"/>
    </row>
    <row r="420" spans="1:6" outlineLevel="2" x14ac:dyDescent="0.25">
      <c r="A420" s="11" t="s">
        <v>381</v>
      </c>
      <c r="B420" s="11"/>
      <c r="C420" s="11"/>
    </row>
    <row r="421" spans="1:6" outlineLevel="3" x14ac:dyDescent="0.25">
      <c r="A421" s="12" t="s">
        <v>153</v>
      </c>
      <c r="B421" s="12" t="s">
        <v>379</v>
      </c>
      <c r="C421" s="13" t="s">
        <v>380</v>
      </c>
      <c r="D421" s="14">
        <v>950000</v>
      </c>
      <c r="E421" s="14">
        <v>1000000</v>
      </c>
      <c r="F421" s="14">
        <v>1055908</v>
      </c>
    </row>
    <row r="422" spans="1:6" outlineLevel="2" x14ac:dyDescent="0.25">
      <c r="A422" s="10" t="s">
        <v>728</v>
      </c>
      <c r="B422" s="10"/>
      <c r="C422" s="10"/>
      <c r="D422" s="15">
        <f>SUBTOTAL(9,D421:D421)</f>
        <v>950000</v>
      </c>
      <c r="E422" s="15">
        <f>SUBTOTAL(9,E421:E421)</f>
        <v>1000000</v>
      </c>
      <c r="F422" s="15">
        <f>SUBTOTAL(9,F421:F421)</f>
        <v>1055908</v>
      </c>
    </row>
    <row r="423" spans="1:6" outlineLevel="2" x14ac:dyDescent="0.25">
      <c r="A423"/>
      <c r="B423"/>
      <c r="C423"/>
      <c r="D423"/>
      <c r="E423"/>
      <c r="F423"/>
    </row>
    <row r="424" spans="1:6" outlineLevel="2" x14ac:dyDescent="0.25">
      <c r="A424" s="11" t="s">
        <v>384</v>
      </c>
      <c r="B424" s="11"/>
      <c r="C424" s="11"/>
    </row>
    <row r="425" spans="1:6" outlineLevel="3" x14ac:dyDescent="0.25">
      <c r="A425" s="12" t="s">
        <v>153</v>
      </c>
      <c r="B425" s="12" t="s">
        <v>382</v>
      </c>
      <c r="C425" s="13" t="s">
        <v>383</v>
      </c>
      <c r="D425" s="14">
        <v>50000</v>
      </c>
      <c r="E425" s="14">
        <v>0</v>
      </c>
      <c r="F425" s="14">
        <v>0</v>
      </c>
    </row>
    <row r="426" spans="1:6" outlineLevel="2" x14ac:dyDescent="0.25">
      <c r="A426" s="10" t="s">
        <v>729</v>
      </c>
      <c r="B426" s="10"/>
      <c r="C426" s="10"/>
      <c r="D426" s="15">
        <f>SUBTOTAL(9,D425:D425)</f>
        <v>50000</v>
      </c>
      <c r="E426" s="15">
        <f>SUBTOTAL(9,E425:E425)</f>
        <v>0</v>
      </c>
      <c r="F426" s="15">
        <f>SUBTOTAL(9,F425:F425)</f>
        <v>0</v>
      </c>
    </row>
    <row r="427" spans="1:6" outlineLevel="2" x14ac:dyDescent="0.25">
      <c r="A427"/>
      <c r="B427"/>
      <c r="C427"/>
      <c r="D427"/>
      <c r="E427"/>
      <c r="F427"/>
    </row>
    <row r="428" spans="1:6" outlineLevel="2" x14ac:dyDescent="0.25">
      <c r="A428" s="11" t="s">
        <v>391</v>
      </c>
      <c r="B428" s="11"/>
      <c r="C428" s="11"/>
    </row>
    <row r="429" spans="1:6" outlineLevel="3" x14ac:dyDescent="0.25">
      <c r="A429" s="12" t="s">
        <v>153</v>
      </c>
      <c r="B429" s="12" t="s">
        <v>389</v>
      </c>
      <c r="C429" s="13" t="s">
        <v>390</v>
      </c>
      <c r="D429" s="14">
        <v>210000</v>
      </c>
      <c r="E429" s="14">
        <v>220000</v>
      </c>
      <c r="F429" s="14">
        <v>218932</v>
      </c>
    </row>
    <row r="430" spans="1:6" outlineLevel="2" x14ac:dyDescent="0.25">
      <c r="A430" s="10" t="s">
        <v>730</v>
      </c>
      <c r="B430" s="10"/>
      <c r="C430" s="10"/>
      <c r="D430" s="15">
        <f>SUBTOTAL(9,D429:D429)</f>
        <v>210000</v>
      </c>
      <c r="E430" s="15">
        <f>SUBTOTAL(9,E429:E429)</f>
        <v>220000</v>
      </c>
      <c r="F430" s="15">
        <f>SUBTOTAL(9,F429:F429)</f>
        <v>218932</v>
      </c>
    </row>
    <row r="431" spans="1:6" outlineLevel="2" x14ac:dyDescent="0.25">
      <c r="A431"/>
      <c r="B431"/>
      <c r="C431"/>
      <c r="D431"/>
      <c r="E431"/>
      <c r="F431"/>
    </row>
    <row r="432" spans="1:6" outlineLevel="2" x14ac:dyDescent="0.25">
      <c r="A432" s="11" t="s">
        <v>342</v>
      </c>
      <c r="B432" s="11"/>
      <c r="C432" s="11"/>
    </row>
    <row r="433" spans="1:6" outlineLevel="3" x14ac:dyDescent="0.25">
      <c r="A433" s="12" t="s">
        <v>44</v>
      </c>
      <c r="B433" s="12" t="s">
        <v>340</v>
      </c>
      <c r="C433" s="13" t="s">
        <v>341</v>
      </c>
      <c r="D433" s="14">
        <v>350000</v>
      </c>
      <c r="E433" s="14">
        <v>350000</v>
      </c>
      <c r="F433" s="14">
        <v>489879</v>
      </c>
    </row>
    <row r="434" spans="1:6" outlineLevel="3" x14ac:dyDescent="0.25">
      <c r="A434" s="16" t="s">
        <v>335</v>
      </c>
      <c r="B434" s="16" t="s">
        <v>340</v>
      </c>
      <c r="C434" s="17" t="s">
        <v>344</v>
      </c>
      <c r="D434" s="18">
        <v>2090000</v>
      </c>
      <c r="E434" s="18">
        <v>2129000</v>
      </c>
      <c r="F434" s="18">
        <v>1488435</v>
      </c>
    </row>
    <row r="435" spans="1:6" outlineLevel="2" x14ac:dyDescent="0.25">
      <c r="A435" s="10" t="s">
        <v>731</v>
      </c>
      <c r="B435" s="10"/>
      <c r="C435" s="10"/>
      <c r="D435" s="15">
        <f>SUBTOTAL(9,D433:D434)</f>
        <v>2440000</v>
      </c>
      <c r="E435" s="15">
        <f>SUBTOTAL(9,E433:E434)</f>
        <v>2479000</v>
      </c>
      <c r="F435" s="15">
        <f>SUBTOTAL(9,F433:F434)</f>
        <v>1978314</v>
      </c>
    </row>
    <row r="436" spans="1:6" outlineLevel="2" x14ac:dyDescent="0.25">
      <c r="A436"/>
      <c r="B436"/>
      <c r="C436"/>
      <c r="D436"/>
      <c r="E436"/>
      <c r="F436"/>
    </row>
    <row r="437" spans="1:6" s="20" customFormat="1" ht="16.2" outlineLevel="1" thickBot="1" x14ac:dyDescent="0.35">
      <c r="A437" s="8" t="s">
        <v>648</v>
      </c>
      <c r="B437" s="8"/>
      <c r="C437" s="8"/>
      <c r="D437" s="19">
        <f>SUBTOTAL(9,D373:D434)</f>
        <v>7067000</v>
      </c>
      <c r="E437" s="19">
        <f>SUBTOTAL(9,E373:E434)</f>
        <v>7432000</v>
      </c>
      <c r="F437" s="19">
        <f>SUBTOTAL(9,F373:F434)</f>
        <v>7056709</v>
      </c>
    </row>
    <row r="438" spans="1:6" ht="14.4" outlineLevel="3" thickTop="1" x14ac:dyDescent="0.25">
      <c r="A438"/>
      <c r="B438"/>
      <c r="C438"/>
      <c r="D438"/>
      <c r="E438"/>
      <c r="F438"/>
    </row>
    <row r="439" spans="1:6" ht="15.6" outlineLevel="1" x14ac:dyDescent="0.3">
      <c r="A439" s="9" t="s">
        <v>397</v>
      </c>
      <c r="B439" s="9"/>
      <c r="C439" s="9"/>
    </row>
    <row r="440" spans="1:6" outlineLevel="2" x14ac:dyDescent="0.25">
      <c r="A440" s="11" t="s">
        <v>573</v>
      </c>
      <c r="B440" s="11"/>
      <c r="C440" s="11"/>
    </row>
    <row r="441" spans="1:6" outlineLevel="3" x14ac:dyDescent="0.25">
      <c r="A441" s="12" t="s">
        <v>398</v>
      </c>
      <c r="B441" s="12" t="s">
        <v>571</v>
      </c>
      <c r="C441" s="13" t="s">
        <v>572</v>
      </c>
      <c r="D441" s="14">
        <v>73000</v>
      </c>
      <c r="E441" s="14">
        <v>0</v>
      </c>
      <c r="F441" s="14">
        <v>90991</v>
      </c>
    </row>
    <row r="442" spans="1:6" outlineLevel="2" x14ac:dyDescent="0.25">
      <c r="A442" s="10" t="s">
        <v>732</v>
      </c>
      <c r="B442" s="10"/>
      <c r="C442" s="10"/>
      <c r="D442" s="15">
        <f>SUBTOTAL(9,D441:D441)</f>
        <v>73000</v>
      </c>
      <c r="E442" s="15">
        <f>SUBTOTAL(9,E441:E441)</f>
        <v>0</v>
      </c>
      <c r="F442" s="15">
        <f>SUBTOTAL(9,F441:F441)</f>
        <v>90991</v>
      </c>
    </row>
    <row r="443" spans="1:6" outlineLevel="2" x14ac:dyDescent="0.25">
      <c r="A443"/>
      <c r="B443"/>
      <c r="C443"/>
      <c r="D443"/>
      <c r="E443"/>
      <c r="F443"/>
    </row>
    <row r="444" spans="1:6" outlineLevel="2" x14ac:dyDescent="0.25">
      <c r="A444" s="11" t="s">
        <v>396</v>
      </c>
      <c r="B444" s="11"/>
      <c r="C444" s="11"/>
    </row>
    <row r="445" spans="1:6" outlineLevel="3" x14ac:dyDescent="0.25">
      <c r="A445" s="12" t="s">
        <v>335</v>
      </c>
      <c r="B445" s="12" t="s">
        <v>394</v>
      </c>
      <c r="C445" s="13" t="s">
        <v>395</v>
      </c>
      <c r="D445" s="14">
        <v>533000</v>
      </c>
      <c r="E445" s="14">
        <v>533000</v>
      </c>
      <c r="F445" s="14">
        <v>533116</v>
      </c>
    </row>
    <row r="446" spans="1:6" outlineLevel="3" x14ac:dyDescent="0.25">
      <c r="A446" s="16" t="s">
        <v>398</v>
      </c>
      <c r="B446" s="16" t="s">
        <v>399</v>
      </c>
      <c r="C446" s="17" t="s">
        <v>400</v>
      </c>
      <c r="D446" s="18">
        <v>5859000</v>
      </c>
      <c r="E446" s="18">
        <v>6150000</v>
      </c>
      <c r="F446" s="18">
        <v>4433064</v>
      </c>
    </row>
    <row r="447" spans="1:6" outlineLevel="3" x14ac:dyDescent="0.25">
      <c r="A447" s="16" t="s">
        <v>398</v>
      </c>
      <c r="B447" s="16" t="s">
        <v>401</v>
      </c>
      <c r="C447" s="17" t="s">
        <v>402</v>
      </c>
      <c r="D447" s="18">
        <v>16000</v>
      </c>
      <c r="E447" s="18">
        <v>40000</v>
      </c>
      <c r="F447" s="18">
        <v>0</v>
      </c>
    </row>
    <row r="448" spans="1:6" outlineLevel="3" x14ac:dyDescent="0.25">
      <c r="A448" s="16" t="s">
        <v>398</v>
      </c>
      <c r="B448" s="16" t="s">
        <v>403</v>
      </c>
      <c r="C448" s="17" t="s">
        <v>404</v>
      </c>
      <c r="D448" s="18">
        <v>32000</v>
      </c>
      <c r="E448" s="18">
        <v>50000</v>
      </c>
      <c r="F448" s="18">
        <v>102720</v>
      </c>
    </row>
    <row r="449" spans="1:6" outlineLevel="3" x14ac:dyDescent="0.25">
      <c r="A449" s="16" t="s">
        <v>398</v>
      </c>
      <c r="B449" s="16" t="s">
        <v>405</v>
      </c>
      <c r="C449" s="17" t="s">
        <v>406</v>
      </c>
      <c r="D449" s="18">
        <v>477000</v>
      </c>
      <c r="E449" s="18">
        <v>401000</v>
      </c>
      <c r="F449" s="18">
        <v>310668</v>
      </c>
    </row>
    <row r="450" spans="1:6" outlineLevel="2" x14ac:dyDescent="0.25">
      <c r="A450" s="10" t="s">
        <v>733</v>
      </c>
      <c r="B450" s="10"/>
      <c r="C450" s="10"/>
      <c r="D450" s="15">
        <f>SUBTOTAL(9,D445:D449)</f>
        <v>6917000</v>
      </c>
      <c r="E450" s="15">
        <f>SUBTOTAL(9,E445:E449)</f>
        <v>7174000</v>
      </c>
      <c r="F450" s="15">
        <f>SUBTOTAL(9,F445:F449)</f>
        <v>5379568</v>
      </c>
    </row>
    <row r="451" spans="1:6" outlineLevel="2" x14ac:dyDescent="0.25">
      <c r="A451"/>
      <c r="B451"/>
      <c r="C451"/>
      <c r="D451"/>
      <c r="E451"/>
      <c r="F451"/>
    </row>
    <row r="452" spans="1:6" outlineLevel="2" x14ac:dyDescent="0.25">
      <c r="A452" s="11" t="s">
        <v>409</v>
      </c>
      <c r="B452" s="11"/>
      <c r="C452" s="11"/>
    </row>
    <row r="453" spans="1:6" outlineLevel="3" x14ac:dyDescent="0.25">
      <c r="A453" s="12" t="s">
        <v>398</v>
      </c>
      <c r="B453" s="12" t="s">
        <v>407</v>
      </c>
      <c r="C453" s="13" t="s">
        <v>408</v>
      </c>
      <c r="D453" s="14">
        <v>57000</v>
      </c>
      <c r="E453" s="14">
        <v>113000</v>
      </c>
      <c r="F453" s="14">
        <v>74028</v>
      </c>
    </row>
    <row r="454" spans="1:6" outlineLevel="3" x14ac:dyDescent="0.25">
      <c r="A454" s="16" t="s">
        <v>398</v>
      </c>
      <c r="B454" s="16" t="s">
        <v>410</v>
      </c>
      <c r="C454" s="17" t="s">
        <v>411</v>
      </c>
      <c r="D454" s="18">
        <v>56000</v>
      </c>
      <c r="E454" s="18">
        <v>0</v>
      </c>
      <c r="F454" s="18">
        <v>9275</v>
      </c>
    </row>
    <row r="455" spans="1:6" outlineLevel="3" x14ac:dyDescent="0.25">
      <c r="A455" s="16" t="s">
        <v>398</v>
      </c>
      <c r="B455" s="16" t="s">
        <v>412</v>
      </c>
      <c r="C455" s="17" t="s">
        <v>413</v>
      </c>
      <c r="D455" s="18">
        <v>55000</v>
      </c>
      <c r="E455" s="18">
        <v>55000</v>
      </c>
      <c r="F455" s="18">
        <v>64810</v>
      </c>
    </row>
    <row r="456" spans="1:6" outlineLevel="3" x14ac:dyDescent="0.25">
      <c r="A456" s="16" t="s">
        <v>398</v>
      </c>
      <c r="B456" s="16" t="s">
        <v>414</v>
      </c>
      <c r="C456" s="17" t="s">
        <v>415</v>
      </c>
      <c r="D456" s="18">
        <v>111000</v>
      </c>
      <c r="E456" s="18">
        <v>0</v>
      </c>
      <c r="F456" s="18">
        <v>0</v>
      </c>
    </row>
    <row r="457" spans="1:6" outlineLevel="3" x14ac:dyDescent="0.25">
      <c r="A457" s="16" t="s">
        <v>153</v>
      </c>
      <c r="B457" s="16" t="s">
        <v>416</v>
      </c>
      <c r="C457" s="17" t="s">
        <v>417</v>
      </c>
      <c r="D457" s="18">
        <v>150000</v>
      </c>
      <c r="E457" s="18">
        <v>130000</v>
      </c>
      <c r="F457" s="18">
        <v>151287</v>
      </c>
    </row>
    <row r="458" spans="1:6" outlineLevel="3" x14ac:dyDescent="0.25">
      <c r="A458" s="16" t="s">
        <v>153</v>
      </c>
      <c r="B458" s="16" t="s">
        <v>418</v>
      </c>
      <c r="C458" s="17" t="s">
        <v>419</v>
      </c>
      <c r="D458" s="18">
        <v>24000</v>
      </c>
      <c r="E458" s="18">
        <v>24000</v>
      </c>
      <c r="F458" s="18">
        <v>16750</v>
      </c>
    </row>
    <row r="459" spans="1:6" outlineLevel="3" x14ac:dyDescent="0.25">
      <c r="A459" s="16" t="s">
        <v>398</v>
      </c>
      <c r="B459" s="16" t="s">
        <v>418</v>
      </c>
      <c r="C459" s="17" t="s">
        <v>420</v>
      </c>
      <c r="D459" s="18">
        <v>100000</v>
      </c>
      <c r="E459" s="18">
        <v>98000</v>
      </c>
      <c r="F459" s="18">
        <v>222200</v>
      </c>
    </row>
    <row r="460" spans="1:6" outlineLevel="3" x14ac:dyDescent="0.25">
      <c r="A460" s="16" t="s">
        <v>398</v>
      </c>
      <c r="B460" s="16" t="s">
        <v>421</v>
      </c>
      <c r="C460" s="17" t="s">
        <v>422</v>
      </c>
      <c r="D460" s="18">
        <v>2000</v>
      </c>
      <c r="E460" s="18">
        <v>5000</v>
      </c>
      <c r="F460" s="18">
        <v>0</v>
      </c>
    </row>
    <row r="461" spans="1:6" outlineLevel="3" x14ac:dyDescent="0.25">
      <c r="A461" s="16" t="s">
        <v>398</v>
      </c>
      <c r="B461" s="16" t="s">
        <v>423</v>
      </c>
      <c r="C461" s="17" t="s">
        <v>424</v>
      </c>
      <c r="D461" s="18">
        <v>38000</v>
      </c>
      <c r="E461" s="18">
        <v>13000</v>
      </c>
      <c r="F461" s="18">
        <v>13277</v>
      </c>
    </row>
    <row r="462" spans="1:6" outlineLevel="3" x14ac:dyDescent="0.25">
      <c r="A462" s="16" t="s">
        <v>398</v>
      </c>
      <c r="B462" s="16" t="s">
        <v>425</v>
      </c>
      <c r="C462" s="17" t="s">
        <v>426</v>
      </c>
      <c r="D462" s="18">
        <v>187000</v>
      </c>
      <c r="E462" s="18">
        <v>190000</v>
      </c>
      <c r="F462" s="18">
        <v>56246</v>
      </c>
    </row>
    <row r="463" spans="1:6" outlineLevel="2" x14ac:dyDescent="0.25">
      <c r="A463" s="10" t="s">
        <v>734</v>
      </c>
      <c r="B463" s="10"/>
      <c r="C463" s="10"/>
      <c r="D463" s="15">
        <f>SUBTOTAL(9,D453:D462)</f>
        <v>780000</v>
      </c>
      <c r="E463" s="15">
        <f>SUBTOTAL(9,E453:E462)</f>
        <v>628000</v>
      </c>
      <c r="F463" s="15">
        <f>SUBTOTAL(9,F453:F462)</f>
        <v>607873</v>
      </c>
    </row>
    <row r="464" spans="1:6" outlineLevel="2" x14ac:dyDescent="0.25">
      <c r="A464"/>
      <c r="B464"/>
      <c r="C464"/>
      <c r="D464"/>
      <c r="E464"/>
      <c r="F464"/>
    </row>
    <row r="465" spans="1:6" outlineLevel="2" x14ac:dyDescent="0.25">
      <c r="A465" s="11" t="s">
        <v>429</v>
      </c>
      <c r="B465" s="11"/>
      <c r="C465" s="11"/>
    </row>
    <row r="466" spans="1:6" outlineLevel="3" x14ac:dyDescent="0.25">
      <c r="A466" s="12" t="s">
        <v>153</v>
      </c>
      <c r="B466" s="12" t="s">
        <v>427</v>
      </c>
      <c r="C466" s="13" t="s">
        <v>428</v>
      </c>
      <c r="D466" s="14">
        <v>40000</v>
      </c>
      <c r="E466" s="14">
        <v>40000</v>
      </c>
      <c r="F466" s="14">
        <v>22188</v>
      </c>
    </row>
    <row r="467" spans="1:6" outlineLevel="3" x14ac:dyDescent="0.25">
      <c r="A467" s="16" t="s">
        <v>143</v>
      </c>
      <c r="B467" s="16" t="s">
        <v>427</v>
      </c>
      <c r="C467" s="17" t="s">
        <v>430</v>
      </c>
      <c r="D467" s="18">
        <v>0</v>
      </c>
      <c r="E467" s="18">
        <v>0</v>
      </c>
      <c r="F467" s="18">
        <v>423404</v>
      </c>
    </row>
    <row r="468" spans="1:6" outlineLevel="3" x14ac:dyDescent="0.25">
      <c r="A468" s="16" t="s">
        <v>398</v>
      </c>
      <c r="B468" s="16" t="s">
        <v>427</v>
      </c>
      <c r="C468" s="17" t="s">
        <v>431</v>
      </c>
      <c r="D468" s="18">
        <v>858000</v>
      </c>
      <c r="E468" s="18">
        <v>700000</v>
      </c>
      <c r="F468" s="18">
        <v>517693</v>
      </c>
    </row>
    <row r="469" spans="1:6" outlineLevel="3" x14ac:dyDescent="0.25">
      <c r="A469" s="16" t="s">
        <v>398</v>
      </c>
      <c r="B469" s="16" t="s">
        <v>432</v>
      </c>
      <c r="C469" s="17" t="s">
        <v>433</v>
      </c>
      <c r="D469" s="18">
        <v>0</v>
      </c>
      <c r="E469" s="18">
        <v>0</v>
      </c>
      <c r="F469" s="18">
        <v>82578</v>
      </c>
    </row>
    <row r="470" spans="1:6" outlineLevel="3" x14ac:dyDescent="0.25">
      <c r="A470" s="16" t="s">
        <v>398</v>
      </c>
      <c r="B470" s="16" t="s">
        <v>434</v>
      </c>
      <c r="C470" s="17" t="s">
        <v>435</v>
      </c>
      <c r="D470" s="18">
        <v>120000</v>
      </c>
      <c r="E470" s="18">
        <v>120000</v>
      </c>
      <c r="F470" s="18">
        <v>88158</v>
      </c>
    </row>
    <row r="471" spans="1:6" outlineLevel="3" x14ac:dyDescent="0.25">
      <c r="A471" s="16" t="s">
        <v>398</v>
      </c>
      <c r="B471" s="16" t="s">
        <v>436</v>
      </c>
      <c r="C471" s="17" t="s">
        <v>437</v>
      </c>
      <c r="D471" s="18">
        <v>290000</v>
      </c>
      <c r="E471" s="18">
        <v>190000</v>
      </c>
      <c r="F471" s="18">
        <v>462717</v>
      </c>
    </row>
    <row r="472" spans="1:6" outlineLevel="3" x14ac:dyDescent="0.25">
      <c r="A472" s="16" t="s">
        <v>398</v>
      </c>
      <c r="B472" s="16" t="s">
        <v>438</v>
      </c>
      <c r="C472" s="17" t="s">
        <v>439</v>
      </c>
      <c r="D472" s="18">
        <v>220000</v>
      </c>
      <c r="E472" s="18">
        <v>45000</v>
      </c>
      <c r="F472" s="18">
        <v>0</v>
      </c>
    </row>
    <row r="473" spans="1:6" outlineLevel="3" x14ac:dyDescent="0.25">
      <c r="A473" s="16" t="s">
        <v>153</v>
      </c>
      <c r="B473" s="16" t="s">
        <v>440</v>
      </c>
      <c r="C473" s="17" t="s">
        <v>441</v>
      </c>
      <c r="D473" s="18">
        <v>82000</v>
      </c>
      <c r="E473" s="18">
        <v>100000</v>
      </c>
      <c r="F473" s="18">
        <v>93406</v>
      </c>
    </row>
    <row r="474" spans="1:6" outlineLevel="3" x14ac:dyDescent="0.25">
      <c r="A474" s="16" t="s">
        <v>398</v>
      </c>
      <c r="B474" s="16" t="s">
        <v>442</v>
      </c>
      <c r="C474" s="17" t="s">
        <v>443</v>
      </c>
      <c r="D474" s="18">
        <v>265000</v>
      </c>
      <c r="E474" s="18">
        <v>330000</v>
      </c>
      <c r="F474" s="18">
        <v>206055</v>
      </c>
    </row>
    <row r="475" spans="1:6" outlineLevel="3" x14ac:dyDescent="0.25">
      <c r="A475" s="16" t="s">
        <v>398</v>
      </c>
      <c r="B475" s="16" t="s">
        <v>444</v>
      </c>
      <c r="C475" s="17" t="s">
        <v>445</v>
      </c>
      <c r="D475" s="18">
        <v>4500000</v>
      </c>
      <c r="E475" s="18">
        <v>2900000</v>
      </c>
      <c r="F475" s="18">
        <v>2416104</v>
      </c>
    </row>
    <row r="476" spans="1:6" outlineLevel="3" x14ac:dyDescent="0.25">
      <c r="A476" s="16" t="s">
        <v>398</v>
      </c>
      <c r="B476" s="16" t="s">
        <v>446</v>
      </c>
      <c r="C476" s="17" t="s">
        <v>447</v>
      </c>
      <c r="D476" s="18">
        <v>360000</v>
      </c>
      <c r="E476" s="18">
        <v>350000</v>
      </c>
      <c r="F476" s="18">
        <v>341408</v>
      </c>
    </row>
    <row r="477" spans="1:6" outlineLevel="2" x14ac:dyDescent="0.25">
      <c r="A477" s="10" t="s">
        <v>735</v>
      </c>
      <c r="B477" s="10"/>
      <c r="C477" s="10"/>
      <c r="D477" s="15">
        <f>SUBTOTAL(9,D466:D476)</f>
        <v>6735000</v>
      </c>
      <c r="E477" s="15">
        <f>SUBTOTAL(9,E466:E476)</f>
        <v>4775000</v>
      </c>
      <c r="F477" s="15">
        <f>SUBTOTAL(9,F466:F476)</f>
        <v>4653711</v>
      </c>
    </row>
    <row r="478" spans="1:6" outlineLevel="2" x14ac:dyDescent="0.25">
      <c r="A478"/>
      <c r="B478"/>
      <c r="C478"/>
      <c r="D478"/>
      <c r="E478"/>
      <c r="F478"/>
    </row>
    <row r="479" spans="1:6" outlineLevel="2" x14ac:dyDescent="0.25">
      <c r="A479" s="11" t="s">
        <v>450</v>
      </c>
      <c r="B479" s="11"/>
      <c r="C479" s="11"/>
    </row>
    <row r="480" spans="1:6" outlineLevel="3" x14ac:dyDescent="0.25">
      <c r="A480" s="12" t="s">
        <v>153</v>
      </c>
      <c r="B480" s="12" t="s">
        <v>448</v>
      </c>
      <c r="C480" s="13" t="s">
        <v>449</v>
      </c>
      <c r="D480" s="14">
        <v>84000</v>
      </c>
      <c r="E480" s="14">
        <v>84000</v>
      </c>
      <c r="F480" s="14">
        <v>11467</v>
      </c>
    </row>
    <row r="481" spans="1:6" outlineLevel="3" x14ac:dyDescent="0.25">
      <c r="A481" s="16" t="s">
        <v>398</v>
      </c>
      <c r="B481" s="16" t="s">
        <v>448</v>
      </c>
      <c r="C481" s="17" t="s">
        <v>451</v>
      </c>
      <c r="D481" s="18">
        <v>563000</v>
      </c>
      <c r="E481" s="18">
        <v>560000</v>
      </c>
      <c r="F481" s="18">
        <v>543324</v>
      </c>
    </row>
    <row r="482" spans="1:6" outlineLevel="3" x14ac:dyDescent="0.25">
      <c r="A482" s="16" t="s">
        <v>398</v>
      </c>
      <c r="B482" s="16" t="s">
        <v>452</v>
      </c>
      <c r="C482" s="17" t="s">
        <v>453</v>
      </c>
      <c r="D482" s="18">
        <v>20000</v>
      </c>
      <c r="E482" s="18">
        <v>30000</v>
      </c>
      <c r="F482" s="18">
        <v>19587</v>
      </c>
    </row>
    <row r="483" spans="1:6" outlineLevel="3" x14ac:dyDescent="0.25">
      <c r="A483" s="16" t="s">
        <v>398</v>
      </c>
      <c r="B483" s="16" t="s">
        <v>454</v>
      </c>
      <c r="C483" s="17" t="s">
        <v>455</v>
      </c>
      <c r="D483" s="18">
        <v>0</v>
      </c>
      <c r="E483" s="18">
        <v>0</v>
      </c>
      <c r="F483" s="18">
        <v>25151</v>
      </c>
    </row>
    <row r="484" spans="1:6" outlineLevel="3" x14ac:dyDescent="0.25">
      <c r="A484" s="16" t="s">
        <v>398</v>
      </c>
      <c r="B484" s="16" t="s">
        <v>456</v>
      </c>
      <c r="C484" s="17" t="s">
        <v>457</v>
      </c>
      <c r="D484" s="18">
        <v>20000</v>
      </c>
      <c r="E484" s="18">
        <v>20000</v>
      </c>
      <c r="F484" s="18">
        <v>7500</v>
      </c>
    </row>
    <row r="485" spans="1:6" outlineLevel="3" x14ac:dyDescent="0.25">
      <c r="A485" s="16" t="s">
        <v>398</v>
      </c>
      <c r="B485" s="16" t="s">
        <v>458</v>
      </c>
      <c r="C485" s="17" t="s">
        <v>459</v>
      </c>
      <c r="D485" s="18">
        <v>21000</v>
      </c>
      <c r="E485" s="18">
        <v>25000</v>
      </c>
      <c r="F485" s="18">
        <v>20240</v>
      </c>
    </row>
    <row r="486" spans="1:6" outlineLevel="3" x14ac:dyDescent="0.25">
      <c r="A486" s="16" t="s">
        <v>398</v>
      </c>
      <c r="B486" s="16" t="s">
        <v>460</v>
      </c>
      <c r="C486" s="17" t="s">
        <v>461</v>
      </c>
      <c r="D486" s="18">
        <v>0</v>
      </c>
      <c r="E486" s="18">
        <v>0</v>
      </c>
      <c r="F486" s="18">
        <v>41495</v>
      </c>
    </row>
    <row r="487" spans="1:6" outlineLevel="3" x14ac:dyDescent="0.25">
      <c r="A487" s="16" t="s">
        <v>398</v>
      </c>
      <c r="B487" s="16" t="s">
        <v>462</v>
      </c>
      <c r="C487" s="17" t="s">
        <v>463</v>
      </c>
      <c r="D487" s="18">
        <v>660000</v>
      </c>
      <c r="E487" s="18">
        <v>650000</v>
      </c>
      <c r="F487" s="18">
        <v>119396</v>
      </c>
    </row>
    <row r="488" spans="1:6" outlineLevel="3" x14ac:dyDescent="0.25">
      <c r="A488" s="16" t="s">
        <v>398</v>
      </c>
      <c r="B488" s="16" t="s">
        <v>464</v>
      </c>
      <c r="C488" s="17" t="s">
        <v>465</v>
      </c>
      <c r="D488" s="18">
        <v>340000</v>
      </c>
      <c r="E488" s="18">
        <v>200000</v>
      </c>
      <c r="F488" s="18">
        <v>314133</v>
      </c>
    </row>
    <row r="489" spans="1:6" outlineLevel="2" x14ac:dyDescent="0.25">
      <c r="A489" s="10" t="s">
        <v>736</v>
      </c>
      <c r="B489" s="10"/>
      <c r="C489" s="10"/>
      <c r="D489" s="15">
        <f>SUBTOTAL(9,D480:D488)</f>
        <v>1708000</v>
      </c>
      <c r="E489" s="15">
        <f>SUBTOTAL(9,E480:E488)</f>
        <v>1569000</v>
      </c>
      <c r="F489" s="15">
        <f>SUBTOTAL(9,F480:F488)</f>
        <v>1102293</v>
      </c>
    </row>
    <row r="490" spans="1:6" outlineLevel="2" x14ac:dyDescent="0.25">
      <c r="A490"/>
      <c r="B490"/>
      <c r="C490"/>
      <c r="D490"/>
      <c r="E490"/>
      <c r="F490"/>
    </row>
    <row r="491" spans="1:6" outlineLevel="2" x14ac:dyDescent="0.25">
      <c r="A491" s="11" t="s">
        <v>468</v>
      </c>
      <c r="B491" s="11"/>
      <c r="C491" s="11"/>
    </row>
    <row r="492" spans="1:6" outlineLevel="3" x14ac:dyDescent="0.25">
      <c r="A492" s="12" t="s">
        <v>398</v>
      </c>
      <c r="B492" s="12" t="s">
        <v>466</v>
      </c>
      <c r="C492" s="13" t="s">
        <v>467</v>
      </c>
      <c r="D492" s="14">
        <v>8500000</v>
      </c>
      <c r="E492" s="14">
        <v>8500000</v>
      </c>
      <c r="F492" s="14">
        <v>8047541</v>
      </c>
    </row>
    <row r="493" spans="1:6" outlineLevel="3" x14ac:dyDescent="0.25">
      <c r="A493" s="16" t="s">
        <v>398</v>
      </c>
      <c r="B493" s="16" t="s">
        <v>469</v>
      </c>
      <c r="C493" s="17" t="s">
        <v>470</v>
      </c>
      <c r="D493" s="18">
        <v>1200000</v>
      </c>
      <c r="E493" s="18">
        <v>720000</v>
      </c>
      <c r="F493" s="18">
        <v>671782</v>
      </c>
    </row>
    <row r="494" spans="1:6" outlineLevel="3" x14ac:dyDescent="0.25">
      <c r="A494" s="16" t="s">
        <v>398</v>
      </c>
      <c r="B494" s="16" t="s">
        <v>471</v>
      </c>
      <c r="C494" s="17" t="s">
        <v>472</v>
      </c>
      <c r="D494" s="18">
        <v>240000</v>
      </c>
      <c r="E494" s="18">
        <v>225000</v>
      </c>
      <c r="F494" s="18">
        <v>215321</v>
      </c>
    </row>
    <row r="495" spans="1:6" outlineLevel="3" x14ac:dyDescent="0.25">
      <c r="A495" s="16" t="s">
        <v>398</v>
      </c>
      <c r="B495" s="16" t="s">
        <v>473</v>
      </c>
      <c r="C495" s="17" t="s">
        <v>474</v>
      </c>
      <c r="D495" s="18">
        <v>74000</v>
      </c>
      <c r="E495" s="18">
        <v>70000</v>
      </c>
      <c r="F495" s="18">
        <v>51746</v>
      </c>
    </row>
    <row r="496" spans="1:6" outlineLevel="3" x14ac:dyDescent="0.25">
      <c r="A496" s="16" t="s">
        <v>398</v>
      </c>
      <c r="B496" s="16" t="s">
        <v>475</v>
      </c>
      <c r="C496" s="17" t="s">
        <v>476</v>
      </c>
      <c r="D496" s="18">
        <v>23000</v>
      </c>
      <c r="E496" s="18">
        <v>23000</v>
      </c>
      <c r="F496" s="18">
        <v>14509</v>
      </c>
    </row>
    <row r="497" spans="1:6" outlineLevel="3" x14ac:dyDescent="0.25">
      <c r="A497" s="16" t="s">
        <v>153</v>
      </c>
      <c r="B497" s="16" t="s">
        <v>477</v>
      </c>
      <c r="C497" s="17" t="s">
        <v>478</v>
      </c>
      <c r="D497" s="18">
        <v>180000</v>
      </c>
      <c r="E497" s="18">
        <v>180000</v>
      </c>
      <c r="F497" s="18">
        <v>184412</v>
      </c>
    </row>
    <row r="498" spans="1:6" outlineLevel="3" x14ac:dyDescent="0.25">
      <c r="A498" s="16" t="s">
        <v>398</v>
      </c>
      <c r="B498" s="16" t="s">
        <v>477</v>
      </c>
      <c r="C498" s="17" t="s">
        <v>479</v>
      </c>
      <c r="D498" s="18">
        <v>1125000</v>
      </c>
      <c r="E498" s="18">
        <v>1130000</v>
      </c>
      <c r="F498" s="18">
        <v>773367</v>
      </c>
    </row>
    <row r="499" spans="1:6" outlineLevel="3" x14ac:dyDescent="0.25">
      <c r="A499" s="16" t="s">
        <v>398</v>
      </c>
      <c r="B499" s="16" t="s">
        <v>480</v>
      </c>
      <c r="C499" s="17" t="s">
        <v>481</v>
      </c>
      <c r="D499" s="18">
        <v>9000000</v>
      </c>
      <c r="E499" s="18">
        <v>7500000</v>
      </c>
      <c r="F499" s="18">
        <v>7652747</v>
      </c>
    </row>
    <row r="500" spans="1:6" outlineLevel="3" x14ac:dyDescent="0.25">
      <c r="A500" s="16" t="s">
        <v>398</v>
      </c>
      <c r="B500" s="16" t="s">
        <v>482</v>
      </c>
      <c r="C500" s="17" t="s">
        <v>483</v>
      </c>
      <c r="D500" s="18">
        <v>235000</v>
      </c>
      <c r="E500" s="18">
        <v>234000</v>
      </c>
      <c r="F500" s="18">
        <v>243418</v>
      </c>
    </row>
    <row r="501" spans="1:6" outlineLevel="3" x14ac:dyDescent="0.25">
      <c r="A501" s="16" t="s">
        <v>398</v>
      </c>
      <c r="B501" s="16" t="s">
        <v>484</v>
      </c>
      <c r="C501" s="17" t="s">
        <v>485</v>
      </c>
      <c r="D501" s="18">
        <v>938000</v>
      </c>
      <c r="E501" s="18">
        <v>570000</v>
      </c>
      <c r="F501" s="18">
        <v>579000</v>
      </c>
    </row>
    <row r="502" spans="1:6" outlineLevel="3" x14ac:dyDescent="0.25">
      <c r="A502" s="16" t="s">
        <v>398</v>
      </c>
      <c r="B502" s="16" t="s">
        <v>486</v>
      </c>
      <c r="C502" s="17" t="s">
        <v>487</v>
      </c>
      <c r="D502" s="18">
        <v>405000</v>
      </c>
      <c r="E502" s="18">
        <v>407000</v>
      </c>
      <c r="F502" s="18">
        <v>347877</v>
      </c>
    </row>
    <row r="503" spans="1:6" outlineLevel="3" x14ac:dyDescent="0.25">
      <c r="A503" s="16" t="s">
        <v>398</v>
      </c>
      <c r="B503" s="16" t="s">
        <v>488</v>
      </c>
      <c r="C503" s="17" t="s">
        <v>489</v>
      </c>
      <c r="D503" s="18">
        <v>19000</v>
      </c>
      <c r="E503" s="18">
        <v>35000</v>
      </c>
      <c r="F503" s="18">
        <v>29193</v>
      </c>
    </row>
    <row r="504" spans="1:6" outlineLevel="3" x14ac:dyDescent="0.25">
      <c r="A504" s="16" t="s">
        <v>398</v>
      </c>
      <c r="B504" s="16" t="s">
        <v>490</v>
      </c>
      <c r="C504" s="17" t="s">
        <v>491</v>
      </c>
      <c r="D504" s="18">
        <v>41000</v>
      </c>
      <c r="E504" s="18">
        <v>0</v>
      </c>
      <c r="F504" s="18">
        <v>26399</v>
      </c>
    </row>
    <row r="505" spans="1:6" outlineLevel="3" x14ac:dyDescent="0.25">
      <c r="A505" s="16" t="s">
        <v>398</v>
      </c>
      <c r="B505" s="16" t="s">
        <v>492</v>
      </c>
      <c r="C505" s="17" t="s">
        <v>493</v>
      </c>
      <c r="D505" s="18">
        <v>12000</v>
      </c>
      <c r="E505" s="18">
        <v>12000</v>
      </c>
      <c r="F505" s="18">
        <v>8089</v>
      </c>
    </row>
    <row r="506" spans="1:6" outlineLevel="3" x14ac:dyDescent="0.25">
      <c r="A506" s="16" t="s">
        <v>153</v>
      </c>
      <c r="B506" s="16" t="s">
        <v>494</v>
      </c>
      <c r="C506" s="17" t="s">
        <v>495</v>
      </c>
      <c r="D506" s="18">
        <v>20000</v>
      </c>
      <c r="E506" s="18">
        <v>20000</v>
      </c>
      <c r="F506" s="18">
        <v>19920</v>
      </c>
    </row>
    <row r="507" spans="1:6" outlineLevel="3" x14ac:dyDescent="0.25">
      <c r="A507" s="16" t="s">
        <v>398</v>
      </c>
      <c r="B507" s="16" t="s">
        <v>494</v>
      </c>
      <c r="C507" s="17" t="s">
        <v>496</v>
      </c>
      <c r="D507" s="18">
        <v>1950000</v>
      </c>
      <c r="E507" s="18">
        <v>1950000</v>
      </c>
      <c r="F507" s="18">
        <v>1896466</v>
      </c>
    </row>
    <row r="508" spans="1:6" outlineLevel="3" x14ac:dyDescent="0.25">
      <c r="A508" s="16" t="s">
        <v>398</v>
      </c>
      <c r="B508" s="16" t="s">
        <v>497</v>
      </c>
      <c r="C508" s="17" t="s">
        <v>498</v>
      </c>
      <c r="D508" s="18">
        <v>413000</v>
      </c>
      <c r="E508" s="18">
        <v>412000</v>
      </c>
      <c r="F508" s="18">
        <v>397445</v>
      </c>
    </row>
    <row r="509" spans="1:6" outlineLevel="3" x14ac:dyDescent="0.25">
      <c r="A509" s="16" t="s">
        <v>398</v>
      </c>
      <c r="B509" s="16" t="s">
        <v>499</v>
      </c>
      <c r="C509" s="17" t="s">
        <v>500</v>
      </c>
      <c r="D509" s="18">
        <v>41000</v>
      </c>
      <c r="E509" s="18">
        <v>86000</v>
      </c>
      <c r="F509" s="18">
        <v>75025</v>
      </c>
    </row>
    <row r="510" spans="1:6" outlineLevel="3" x14ac:dyDescent="0.25">
      <c r="A510" s="16" t="s">
        <v>153</v>
      </c>
      <c r="B510" s="16" t="s">
        <v>501</v>
      </c>
      <c r="C510" s="17" t="s">
        <v>502</v>
      </c>
      <c r="D510" s="18">
        <v>6000</v>
      </c>
      <c r="E510" s="18">
        <v>2000</v>
      </c>
      <c r="F510" s="18">
        <v>1785</v>
      </c>
    </row>
    <row r="511" spans="1:6" outlineLevel="3" x14ac:dyDescent="0.25">
      <c r="A511" s="16" t="s">
        <v>398</v>
      </c>
      <c r="B511" s="16" t="s">
        <v>501</v>
      </c>
      <c r="C511" s="17" t="s">
        <v>503</v>
      </c>
      <c r="D511" s="18">
        <v>0</v>
      </c>
      <c r="E511" s="18">
        <v>45000</v>
      </c>
      <c r="F511" s="18">
        <v>33101</v>
      </c>
    </row>
    <row r="512" spans="1:6" outlineLevel="3" x14ac:dyDescent="0.25">
      <c r="A512" s="16" t="s">
        <v>153</v>
      </c>
      <c r="B512" s="16" t="s">
        <v>504</v>
      </c>
      <c r="C512" s="17" t="s">
        <v>505</v>
      </c>
      <c r="D512" s="18">
        <v>6000</v>
      </c>
      <c r="E512" s="18">
        <v>5000</v>
      </c>
      <c r="F512" s="18">
        <v>2384</v>
      </c>
    </row>
    <row r="513" spans="1:6" outlineLevel="3" x14ac:dyDescent="0.25">
      <c r="A513" s="16" t="s">
        <v>398</v>
      </c>
      <c r="B513" s="16" t="s">
        <v>504</v>
      </c>
      <c r="C513" s="17" t="s">
        <v>506</v>
      </c>
      <c r="D513" s="18">
        <v>300000</v>
      </c>
      <c r="E513" s="18">
        <v>300000</v>
      </c>
      <c r="F513" s="18">
        <v>233337</v>
      </c>
    </row>
    <row r="514" spans="1:6" outlineLevel="3" x14ac:dyDescent="0.25">
      <c r="A514" s="16" t="s">
        <v>398</v>
      </c>
      <c r="B514" s="16" t="s">
        <v>561</v>
      </c>
      <c r="C514" s="17" t="s">
        <v>562</v>
      </c>
      <c r="D514" s="18">
        <v>135000</v>
      </c>
      <c r="E514" s="18">
        <v>109000</v>
      </c>
      <c r="F514" s="18">
        <v>138267</v>
      </c>
    </row>
    <row r="515" spans="1:6" outlineLevel="2" x14ac:dyDescent="0.25">
      <c r="A515" s="10" t="s">
        <v>737</v>
      </c>
      <c r="B515" s="10"/>
      <c r="C515" s="10"/>
      <c r="D515" s="15">
        <f>SUBTOTAL(9,D492:D514)</f>
        <v>24863000</v>
      </c>
      <c r="E515" s="15">
        <f>SUBTOTAL(9,E492:E514)</f>
        <v>22535000</v>
      </c>
      <c r="F515" s="15">
        <f>SUBTOTAL(9,F492:F514)</f>
        <v>21643131</v>
      </c>
    </row>
    <row r="516" spans="1:6" outlineLevel="2" x14ac:dyDescent="0.25">
      <c r="A516"/>
      <c r="B516"/>
      <c r="C516"/>
      <c r="D516"/>
      <c r="E516"/>
      <c r="F516"/>
    </row>
    <row r="517" spans="1:6" outlineLevel="2" x14ac:dyDescent="0.25">
      <c r="A517" s="11" t="s">
        <v>509</v>
      </c>
      <c r="B517" s="11"/>
      <c r="C517" s="11"/>
    </row>
    <row r="518" spans="1:6" outlineLevel="3" x14ac:dyDescent="0.25">
      <c r="A518" s="12" t="s">
        <v>398</v>
      </c>
      <c r="B518" s="12" t="s">
        <v>507</v>
      </c>
      <c r="C518" s="13" t="s">
        <v>508</v>
      </c>
      <c r="D518" s="14">
        <v>30000</v>
      </c>
      <c r="E518" s="14">
        <v>38000</v>
      </c>
      <c r="F518" s="14">
        <v>31555</v>
      </c>
    </row>
    <row r="519" spans="1:6" outlineLevel="3" x14ac:dyDescent="0.25">
      <c r="A519" s="16" t="s">
        <v>398</v>
      </c>
      <c r="B519" s="16" t="s">
        <v>510</v>
      </c>
      <c r="C519" s="17" t="s">
        <v>511</v>
      </c>
      <c r="D519" s="18">
        <v>6750000</v>
      </c>
      <c r="E519" s="18">
        <v>5738000</v>
      </c>
      <c r="F519" s="18">
        <v>5776308</v>
      </c>
    </row>
    <row r="520" spans="1:6" outlineLevel="3" x14ac:dyDescent="0.25">
      <c r="A520" s="16" t="s">
        <v>398</v>
      </c>
      <c r="B520" s="16" t="s">
        <v>512</v>
      </c>
      <c r="C520" s="17" t="s">
        <v>513</v>
      </c>
      <c r="D520" s="18">
        <v>128000</v>
      </c>
      <c r="E520" s="18">
        <v>115000</v>
      </c>
      <c r="F520" s="18">
        <v>116106</v>
      </c>
    </row>
    <row r="521" spans="1:6" outlineLevel="3" x14ac:dyDescent="0.25">
      <c r="A521" s="16" t="s">
        <v>398</v>
      </c>
      <c r="B521" s="16" t="s">
        <v>514</v>
      </c>
      <c r="C521" s="17" t="s">
        <v>515</v>
      </c>
      <c r="D521" s="18">
        <v>52000</v>
      </c>
      <c r="E521" s="18">
        <v>30000</v>
      </c>
      <c r="F521" s="18">
        <v>30072</v>
      </c>
    </row>
    <row r="522" spans="1:6" outlineLevel="3" x14ac:dyDescent="0.25">
      <c r="A522" s="16" t="s">
        <v>398</v>
      </c>
      <c r="B522" s="16" t="s">
        <v>516</v>
      </c>
      <c r="C522" s="17" t="s">
        <v>517</v>
      </c>
      <c r="D522" s="18">
        <v>520000</v>
      </c>
      <c r="E522" s="18">
        <v>398000</v>
      </c>
      <c r="F522" s="18">
        <v>457546</v>
      </c>
    </row>
    <row r="523" spans="1:6" outlineLevel="3" x14ac:dyDescent="0.25">
      <c r="A523" s="16" t="s">
        <v>398</v>
      </c>
      <c r="B523" s="16" t="s">
        <v>518</v>
      </c>
      <c r="C523" s="17" t="s">
        <v>519</v>
      </c>
      <c r="D523" s="18">
        <v>83000</v>
      </c>
      <c r="E523" s="18">
        <v>83000</v>
      </c>
      <c r="F523" s="18">
        <v>72678</v>
      </c>
    </row>
    <row r="524" spans="1:6" outlineLevel="3" x14ac:dyDescent="0.25">
      <c r="A524" s="16" t="s">
        <v>398</v>
      </c>
      <c r="B524" s="16" t="s">
        <v>520</v>
      </c>
      <c r="C524" s="17" t="s">
        <v>521</v>
      </c>
      <c r="D524" s="18">
        <v>20000</v>
      </c>
      <c r="E524" s="18">
        <v>23000</v>
      </c>
      <c r="F524" s="18">
        <v>42557</v>
      </c>
    </row>
    <row r="525" spans="1:6" outlineLevel="3" x14ac:dyDescent="0.25">
      <c r="A525" s="16" t="s">
        <v>398</v>
      </c>
      <c r="B525" s="16" t="s">
        <v>522</v>
      </c>
      <c r="C525" s="17" t="s">
        <v>523</v>
      </c>
      <c r="D525" s="18">
        <v>80000</v>
      </c>
      <c r="E525" s="18">
        <v>90000</v>
      </c>
      <c r="F525" s="18">
        <v>80776</v>
      </c>
    </row>
    <row r="526" spans="1:6" outlineLevel="3" x14ac:dyDescent="0.25">
      <c r="A526" s="16" t="s">
        <v>398</v>
      </c>
      <c r="B526" s="16" t="s">
        <v>524</v>
      </c>
      <c r="C526" s="17" t="s">
        <v>525</v>
      </c>
      <c r="D526" s="18">
        <v>80000</v>
      </c>
      <c r="E526" s="18">
        <v>115000</v>
      </c>
      <c r="F526" s="18">
        <v>83220</v>
      </c>
    </row>
    <row r="527" spans="1:6" outlineLevel="3" x14ac:dyDescent="0.25">
      <c r="A527" s="16" t="s">
        <v>398</v>
      </c>
      <c r="B527" s="16" t="s">
        <v>526</v>
      </c>
      <c r="C527" s="17" t="s">
        <v>527</v>
      </c>
      <c r="D527" s="18">
        <v>2000</v>
      </c>
      <c r="E527" s="18">
        <v>0</v>
      </c>
      <c r="F527" s="18">
        <v>1060</v>
      </c>
    </row>
    <row r="528" spans="1:6" outlineLevel="3" x14ac:dyDescent="0.25">
      <c r="A528" s="16" t="s">
        <v>398</v>
      </c>
      <c r="B528" s="16" t="s">
        <v>528</v>
      </c>
      <c r="C528" s="17" t="s">
        <v>529</v>
      </c>
      <c r="D528" s="18">
        <v>167000</v>
      </c>
      <c r="E528" s="18">
        <v>150000</v>
      </c>
      <c r="F528" s="18">
        <v>168019</v>
      </c>
    </row>
    <row r="529" spans="1:6" outlineLevel="3" x14ac:dyDescent="0.25">
      <c r="A529" s="16" t="s">
        <v>398</v>
      </c>
      <c r="B529" s="16" t="s">
        <v>530</v>
      </c>
      <c r="C529" s="17" t="s">
        <v>531</v>
      </c>
      <c r="D529" s="18">
        <v>552000</v>
      </c>
      <c r="E529" s="18">
        <v>488000</v>
      </c>
      <c r="F529" s="18">
        <v>484744</v>
      </c>
    </row>
    <row r="530" spans="1:6" outlineLevel="3" x14ac:dyDescent="0.25">
      <c r="A530" s="16" t="s">
        <v>398</v>
      </c>
      <c r="B530" s="16" t="s">
        <v>532</v>
      </c>
      <c r="C530" s="17" t="s">
        <v>533</v>
      </c>
      <c r="D530" s="18">
        <v>0</v>
      </c>
      <c r="E530" s="18">
        <v>1000</v>
      </c>
      <c r="F530" s="18">
        <v>0</v>
      </c>
    </row>
    <row r="531" spans="1:6" outlineLevel="3" x14ac:dyDescent="0.25">
      <c r="A531" s="16" t="s">
        <v>398</v>
      </c>
      <c r="B531" s="16" t="s">
        <v>534</v>
      </c>
      <c r="C531" s="17" t="s">
        <v>535</v>
      </c>
      <c r="D531" s="18">
        <v>285000</v>
      </c>
      <c r="E531" s="18">
        <v>15000</v>
      </c>
      <c r="F531" s="18">
        <v>0</v>
      </c>
    </row>
    <row r="532" spans="1:6" outlineLevel="3" x14ac:dyDescent="0.25">
      <c r="A532" s="16" t="s">
        <v>398</v>
      </c>
      <c r="B532" s="16" t="s">
        <v>536</v>
      </c>
      <c r="C532" s="17" t="s">
        <v>537</v>
      </c>
      <c r="D532" s="18">
        <v>224000</v>
      </c>
      <c r="E532" s="18">
        <v>0</v>
      </c>
      <c r="F532" s="18">
        <v>234655</v>
      </c>
    </row>
    <row r="533" spans="1:6" outlineLevel="3" x14ac:dyDescent="0.25">
      <c r="A533" s="16" t="s">
        <v>398</v>
      </c>
      <c r="B533" s="16" t="s">
        <v>538</v>
      </c>
      <c r="C533" s="17" t="s">
        <v>539</v>
      </c>
      <c r="D533" s="18">
        <v>10000</v>
      </c>
      <c r="E533" s="18">
        <v>0</v>
      </c>
      <c r="F533" s="18">
        <v>0</v>
      </c>
    </row>
    <row r="534" spans="1:6" outlineLevel="3" x14ac:dyDescent="0.25">
      <c r="A534" s="16" t="s">
        <v>398</v>
      </c>
      <c r="B534" s="16" t="s">
        <v>540</v>
      </c>
      <c r="C534" s="17" t="s">
        <v>541</v>
      </c>
      <c r="D534" s="18">
        <v>5000</v>
      </c>
      <c r="E534" s="18">
        <v>10000</v>
      </c>
      <c r="F534" s="18">
        <v>72835</v>
      </c>
    </row>
    <row r="535" spans="1:6" outlineLevel="3" x14ac:dyDescent="0.25">
      <c r="A535" s="16" t="s">
        <v>398</v>
      </c>
      <c r="B535" s="16" t="s">
        <v>542</v>
      </c>
      <c r="C535" s="17" t="s">
        <v>543</v>
      </c>
      <c r="D535" s="18">
        <v>0</v>
      </c>
      <c r="E535" s="18">
        <v>2000</v>
      </c>
      <c r="F535" s="18">
        <v>0</v>
      </c>
    </row>
    <row r="536" spans="1:6" outlineLevel="3" x14ac:dyDescent="0.25">
      <c r="A536" s="16" t="s">
        <v>398</v>
      </c>
      <c r="B536" s="16" t="s">
        <v>544</v>
      </c>
      <c r="C536" s="17" t="s">
        <v>545</v>
      </c>
      <c r="D536" s="18">
        <v>10000</v>
      </c>
      <c r="E536" s="18">
        <v>20000</v>
      </c>
      <c r="F536" s="18">
        <v>0</v>
      </c>
    </row>
    <row r="537" spans="1:6" outlineLevel="3" x14ac:dyDescent="0.25">
      <c r="A537" s="16" t="s">
        <v>398</v>
      </c>
      <c r="B537" s="16" t="s">
        <v>546</v>
      </c>
      <c r="C537" s="17" t="s">
        <v>547</v>
      </c>
      <c r="D537" s="18">
        <v>8000</v>
      </c>
      <c r="E537" s="18">
        <v>0</v>
      </c>
      <c r="F537" s="18">
        <v>0</v>
      </c>
    </row>
    <row r="538" spans="1:6" outlineLevel="2" x14ac:dyDescent="0.25">
      <c r="A538" s="10" t="s">
        <v>738</v>
      </c>
      <c r="B538" s="10"/>
      <c r="C538" s="10"/>
      <c r="D538" s="15">
        <f>SUBTOTAL(9,D518:D537)</f>
        <v>9006000</v>
      </c>
      <c r="E538" s="15">
        <f>SUBTOTAL(9,E518:E537)</f>
        <v>7316000</v>
      </c>
      <c r="F538" s="15">
        <f>SUBTOTAL(9,F518:F537)</f>
        <v>7652131</v>
      </c>
    </row>
    <row r="539" spans="1:6" outlineLevel="2" x14ac:dyDescent="0.25">
      <c r="A539"/>
      <c r="B539"/>
      <c r="C539"/>
      <c r="D539"/>
      <c r="E539"/>
      <c r="F539"/>
    </row>
    <row r="540" spans="1:6" outlineLevel="2" x14ac:dyDescent="0.25">
      <c r="A540" s="11" t="s">
        <v>550</v>
      </c>
      <c r="B540" s="11"/>
      <c r="C540" s="11"/>
    </row>
    <row r="541" spans="1:6" outlineLevel="3" x14ac:dyDescent="0.25">
      <c r="A541" s="12" t="s">
        <v>398</v>
      </c>
      <c r="B541" s="12" t="s">
        <v>548</v>
      </c>
      <c r="C541" s="13" t="s">
        <v>549</v>
      </c>
      <c r="D541" s="14">
        <v>203000</v>
      </c>
      <c r="E541" s="14">
        <v>203000</v>
      </c>
      <c r="F541" s="14">
        <v>298169</v>
      </c>
    </row>
    <row r="542" spans="1:6" outlineLevel="3" x14ac:dyDescent="0.25">
      <c r="A542" s="16" t="s">
        <v>398</v>
      </c>
      <c r="B542" s="16" t="s">
        <v>551</v>
      </c>
      <c r="C542" s="17" t="s">
        <v>552</v>
      </c>
      <c r="D542" s="18">
        <v>264000</v>
      </c>
      <c r="E542" s="18">
        <v>50000</v>
      </c>
      <c r="F542" s="18">
        <v>47026</v>
      </c>
    </row>
    <row r="543" spans="1:6" outlineLevel="3" x14ac:dyDescent="0.25">
      <c r="A543" s="16" t="s">
        <v>398</v>
      </c>
      <c r="B543" s="16" t="s">
        <v>553</v>
      </c>
      <c r="C543" s="17" t="s">
        <v>554</v>
      </c>
      <c r="D543" s="18">
        <v>35000</v>
      </c>
      <c r="E543" s="18">
        <v>35000</v>
      </c>
      <c r="F543" s="18">
        <v>0</v>
      </c>
    </row>
    <row r="544" spans="1:6" outlineLevel="3" x14ac:dyDescent="0.25">
      <c r="A544" s="16" t="s">
        <v>398</v>
      </c>
      <c r="B544" s="16" t="s">
        <v>555</v>
      </c>
      <c r="C544" s="17" t="s">
        <v>556</v>
      </c>
      <c r="D544" s="18">
        <v>103000</v>
      </c>
      <c r="E544" s="18">
        <v>101000</v>
      </c>
      <c r="F544" s="18">
        <v>206731</v>
      </c>
    </row>
    <row r="545" spans="1:6" outlineLevel="3" x14ac:dyDescent="0.25">
      <c r="A545" s="16" t="s">
        <v>398</v>
      </c>
      <c r="B545" s="16" t="s">
        <v>557</v>
      </c>
      <c r="C545" s="17" t="s">
        <v>558</v>
      </c>
      <c r="D545" s="18">
        <v>13000</v>
      </c>
      <c r="E545" s="18">
        <v>13000</v>
      </c>
      <c r="F545" s="18">
        <v>8484</v>
      </c>
    </row>
    <row r="546" spans="1:6" outlineLevel="3" x14ac:dyDescent="0.25">
      <c r="A546" s="16" t="s">
        <v>398</v>
      </c>
      <c r="B546" s="16" t="s">
        <v>559</v>
      </c>
      <c r="C546" s="17" t="s">
        <v>560</v>
      </c>
      <c r="D546" s="18">
        <v>0</v>
      </c>
      <c r="E546" s="18">
        <v>0</v>
      </c>
      <c r="F546" s="18">
        <v>4920</v>
      </c>
    </row>
    <row r="547" spans="1:6" outlineLevel="3" x14ac:dyDescent="0.25">
      <c r="A547" s="16" t="s">
        <v>398</v>
      </c>
      <c r="B547" s="16" t="s">
        <v>563</v>
      </c>
      <c r="C547" s="17" t="s">
        <v>564</v>
      </c>
      <c r="D547" s="18">
        <v>49000</v>
      </c>
      <c r="E547" s="18">
        <v>0</v>
      </c>
      <c r="F547" s="18">
        <v>1563</v>
      </c>
    </row>
    <row r="548" spans="1:6" outlineLevel="3" x14ac:dyDescent="0.25">
      <c r="A548" s="16" t="s">
        <v>398</v>
      </c>
      <c r="B548" s="16" t="s">
        <v>565</v>
      </c>
      <c r="C548" s="17" t="s">
        <v>566</v>
      </c>
      <c r="D548" s="18">
        <v>135000</v>
      </c>
      <c r="E548" s="18">
        <v>135000</v>
      </c>
      <c r="F548" s="18">
        <v>109637</v>
      </c>
    </row>
    <row r="549" spans="1:6" outlineLevel="3" x14ac:dyDescent="0.25">
      <c r="A549" s="16" t="s">
        <v>398</v>
      </c>
      <c r="B549" s="16" t="s">
        <v>567</v>
      </c>
      <c r="C549" s="17" t="s">
        <v>568</v>
      </c>
      <c r="D549" s="18">
        <v>58000</v>
      </c>
      <c r="E549" s="18">
        <v>52000</v>
      </c>
      <c r="F549" s="18">
        <v>13684</v>
      </c>
    </row>
    <row r="550" spans="1:6" outlineLevel="3" x14ac:dyDescent="0.25">
      <c r="A550" s="16" t="s">
        <v>398</v>
      </c>
      <c r="B550" s="16" t="s">
        <v>569</v>
      </c>
      <c r="C550" s="17" t="s">
        <v>570</v>
      </c>
      <c r="D550" s="18">
        <v>52000</v>
      </c>
      <c r="E550" s="18">
        <v>26000</v>
      </c>
      <c r="F550" s="18">
        <v>0</v>
      </c>
    </row>
    <row r="551" spans="1:6" outlineLevel="3" x14ac:dyDescent="0.25">
      <c r="A551" s="16" t="s">
        <v>398</v>
      </c>
      <c r="B551" s="16" t="s">
        <v>574</v>
      </c>
      <c r="C551" s="17" t="s">
        <v>575</v>
      </c>
      <c r="D551" s="18">
        <v>3000</v>
      </c>
      <c r="E551" s="18">
        <v>0</v>
      </c>
      <c r="F551" s="18">
        <v>5830</v>
      </c>
    </row>
    <row r="552" spans="1:6" outlineLevel="3" x14ac:dyDescent="0.25">
      <c r="A552" s="16" t="s">
        <v>398</v>
      </c>
      <c r="B552" s="16" t="s">
        <v>576</v>
      </c>
      <c r="C552" s="17" t="s">
        <v>577</v>
      </c>
      <c r="D552" s="18">
        <v>81000</v>
      </c>
      <c r="E552" s="18">
        <v>81000</v>
      </c>
      <c r="F552" s="18">
        <v>98602</v>
      </c>
    </row>
    <row r="553" spans="1:6" outlineLevel="3" x14ac:dyDescent="0.25">
      <c r="A553" s="16" t="s">
        <v>398</v>
      </c>
      <c r="B553" s="16" t="s">
        <v>578</v>
      </c>
      <c r="C553" s="17" t="s">
        <v>579</v>
      </c>
      <c r="D553" s="18">
        <v>14000</v>
      </c>
      <c r="E553" s="18">
        <v>14000</v>
      </c>
      <c r="F553" s="18">
        <v>13956</v>
      </c>
    </row>
    <row r="554" spans="1:6" outlineLevel="3" x14ac:dyDescent="0.25">
      <c r="A554" s="16" t="s">
        <v>398</v>
      </c>
      <c r="B554" s="16" t="s">
        <v>580</v>
      </c>
      <c r="C554" s="17" t="s">
        <v>581</v>
      </c>
      <c r="D554" s="18">
        <v>0</v>
      </c>
      <c r="E554" s="18">
        <v>0</v>
      </c>
      <c r="F554" s="18">
        <v>5281</v>
      </c>
    </row>
    <row r="555" spans="1:6" outlineLevel="2" x14ac:dyDescent="0.25">
      <c r="A555" s="10" t="s">
        <v>739</v>
      </c>
      <c r="B555" s="10"/>
      <c r="C555" s="10"/>
      <c r="D555" s="15">
        <f>SUBTOTAL(9,D541:D554)</f>
        <v>1010000</v>
      </c>
      <c r="E555" s="15">
        <f>SUBTOTAL(9,E541:E554)</f>
        <v>710000</v>
      </c>
      <c r="F555" s="15">
        <f>SUBTOTAL(9,F541:F554)</f>
        <v>813883</v>
      </c>
    </row>
    <row r="556" spans="1:6" outlineLevel="2" x14ac:dyDescent="0.25">
      <c r="A556"/>
      <c r="B556"/>
      <c r="C556"/>
      <c r="D556"/>
      <c r="E556"/>
      <c r="F556"/>
    </row>
    <row r="557" spans="1:6" outlineLevel="2" x14ac:dyDescent="0.25">
      <c r="A557" s="11" t="s">
        <v>584</v>
      </c>
      <c r="B557" s="11"/>
      <c r="C557" s="11"/>
    </row>
    <row r="558" spans="1:6" outlineLevel="3" x14ac:dyDescent="0.25">
      <c r="A558" s="12" t="s">
        <v>398</v>
      </c>
      <c r="B558" s="12" t="s">
        <v>582</v>
      </c>
      <c r="C558" s="13" t="s">
        <v>583</v>
      </c>
      <c r="D558" s="14">
        <v>17000</v>
      </c>
      <c r="E558" s="14">
        <v>9000</v>
      </c>
      <c r="F558" s="14">
        <v>5065</v>
      </c>
    </row>
    <row r="559" spans="1:6" outlineLevel="3" x14ac:dyDescent="0.25">
      <c r="A559" s="16" t="s">
        <v>398</v>
      </c>
      <c r="B559" s="16" t="s">
        <v>585</v>
      </c>
      <c r="C559" s="17" t="s">
        <v>586</v>
      </c>
      <c r="D559" s="18">
        <v>15000</v>
      </c>
      <c r="E559" s="18">
        <v>3000</v>
      </c>
      <c r="F559" s="18">
        <v>0</v>
      </c>
    </row>
    <row r="560" spans="1:6" outlineLevel="3" x14ac:dyDescent="0.25">
      <c r="A560" s="16" t="s">
        <v>398</v>
      </c>
      <c r="B560" s="16" t="s">
        <v>587</v>
      </c>
      <c r="C560" s="17" t="s">
        <v>588</v>
      </c>
      <c r="D560" s="18">
        <v>19000</v>
      </c>
      <c r="E560" s="18">
        <v>10000</v>
      </c>
      <c r="F560" s="18">
        <v>11766</v>
      </c>
    </row>
    <row r="561" spans="1:6" outlineLevel="3" x14ac:dyDescent="0.25">
      <c r="A561" s="16" t="s">
        <v>398</v>
      </c>
      <c r="B561" s="16" t="s">
        <v>589</v>
      </c>
      <c r="C561" s="17" t="s">
        <v>590</v>
      </c>
      <c r="D561" s="18">
        <v>4000</v>
      </c>
      <c r="E561" s="18">
        <v>2000</v>
      </c>
      <c r="F561" s="18">
        <v>120</v>
      </c>
    </row>
    <row r="562" spans="1:6" outlineLevel="2" x14ac:dyDescent="0.25">
      <c r="A562" s="10" t="s">
        <v>740</v>
      </c>
      <c r="B562" s="10"/>
      <c r="C562" s="10"/>
      <c r="D562" s="15">
        <f>SUBTOTAL(9,D558:D561)</f>
        <v>55000</v>
      </c>
      <c r="E562" s="15">
        <f>SUBTOTAL(9,E558:E561)</f>
        <v>24000</v>
      </c>
      <c r="F562" s="15">
        <f>SUBTOTAL(9,F558:F561)</f>
        <v>16951</v>
      </c>
    </row>
    <row r="563" spans="1:6" outlineLevel="2" x14ac:dyDescent="0.25">
      <c r="A563"/>
      <c r="B563"/>
      <c r="C563"/>
      <c r="D563"/>
      <c r="E563"/>
      <c r="F563"/>
    </row>
    <row r="564" spans="1:6" outlineLevel="2" x14ac:dyDescent="0.25">
      <c r="A564" s="11" t="s">
        <v>593</v>
      </c>
      <c r="B564" s="11"/>
      <c r="C564" s="11"/>
    </row>
    <row r="565" spans="1:6" outlineLevel="3" x14ac:dyDescent="0.25">
      <c r="A565" s="12" t="s">
        <v>398</v>
      </c>
      <c r="B565" s="12" t="s">
        <v>591</v>
      </c>
      <c r="C565" s="13" t="s">
        <v>592</v>
      </c>
      <c r="D565" s="14">
        <v>195000</v>
      </c>
      <c r="E565" s="14">
        <v>195000</v>
      </c>
      <c r="F565" s="14">
        <v>184918</v>
      </c>
    </row>
    <row r="566" spans="1:6" outlineLevel="3" x14ac:dyDescent="0.25">
      <c r="A566" s="16" t="s">
        <v>398</v>
      </c>
      <c r="B566" s="16" t="s">
        <v>594</v>
      </c>
      <c r="C566" s="17" t="s">
        <v>595</v>
      </c>
      <c r="D566" s="18">
        <v>0</v>
      </c>
      <c r="E566" s="18">
        <v>3000</v>
      </c>
      <c r="F566" s="18">
        <v>0</v>
      </c>
    </row>
    <row r="567" spans="1:6" outlineLevel="3" x14ac:dyDescent="0.25">
      <c r="A567" s="16" t="s">
        <v>398</v>
      </c>
      <c r="B567" s="16" t="s">
        <v>596</v>
      </c>
      <c r="C567" s="17" t="s">
        <v>597</v>
      </c>
      <c r="D567" s="18">
        <v>12000</v>
      </c>
      <c r="E567" s="18">
        <v>6000</v>
      </c>
      <c r="F567" s="18">
        <v>2250</v>
      </c>
    </row>
    <row r="568" spans="1:6" outlineLevel="3" x14ac:dyDescent="0.25">
      <c r="A568" s="16" t="s">
        <v>398</v>
      </c>
      <c r="B568" s="16" t="s">
        <v>598</v>
      </c>
      <c r="C568" s="17" t="s">
        <v>599</v>
      </c>
      <c r="D568" s="18">
        <v>9000</v>
      </c>
      <c r="E568" s="18">
        <v>13000</v>
      </c>
      <c r="F568" s="18">
        <v>11766</v>
      </c>
    </row>
    <row r="569" spans="1:6" outlineLevel="3" x14ac:dyDescent="0.25">
      <c r="A569" s="16" t="s">
        <v>398</v>
      </c>
      <c r="B569" s="16" t="s">
        <v>600</v>
      </c>
      <c r="C569" s="17" t="s">
        <v>601</v>
      </c>
      <c r="D569" s="18">
        <v>7000</v>
      </c>
      <c r="E569" s="18">
        <v>3000</v>
      </c>
      <c r="F569" s="18">
        <v>950</v>
      </c>
    </row>
    <row r="570" spans="1:6" outlineLevel="2" x14ac:dyDescent="0.25">
      <c r="A570" s="10" t="s">
        <v>741</v>
      </c>
      <c r="B570" s="10"/>
      <c r="C570" s="10"/>
      <c r="D570" s="15">
        <f>SUBTOTAL(9,D565:D569)</f>
        <v>223000</v>
      </c>
      <c r="E570" s="15">
        <f>SUBTOTAL(9,E565:E569)</f>
        <v>220000</v>
      </c>
      <c r="F570" s="15">
        <f>SUBTOTAL(9,F565:F569)</f>
        <v>199884</v>
      </c>
    </row>
    <row r="571" spans="1:6" outlineLevel="2" x14ac:dyDescent="0.25">
      <c r="A571"/>
      <c r="B571"/>
      <c r="C571"/>
      <c r="D571"/>
      <c r="E571"/>
      <c r="F571"/>
    </row>
    <row r="572" spans="1:6" s="20" customFormat="1" ht="16.2" outlineLevel="1" thickBot="1" x14ac:dyDescent="0.35">
      <c r="A572" s="8" t="s">
        <v>649</v>
      </c>
      <c r="B572" s="8"/>
      <c r="C572" s="8"/>
      <c r="D572" s="19">
        <f>SUBTOTAL(9,D441:D569)</f>
        <v>51370000</v>
      </c>
      <c r="E572" s="19">
        <f>SUBTOTAL(9,E441:E569)</f>
        <v>44951000</v>
      </c>
      <c r="F572" s="19">
        <f>SUBTOTAL(9,F441:F569)</f>
        <v>42160416</v>
      </c>
    </row>
    <row r="573" spans="1:6" ht="14.4" outlineLevel="3" thickTop="1" x14ac:dyDescent="0.25">
      <c r="A573"/>
      <c r="B573"/>
      <c r="C573"/>
      <c r="D573"/>
      <c r="E573"/>
      <c r="F573"/>
    </row>
    <row r="574" spans="1:6" ht="15.6" outlineLevel="1" x14ac:dyDescent="0.3">
      <c r="A574" s="9" t="s">
        <v>632</v>
      </c>
      <c r="B574" s="9"/>
      <c r="C574" s="9"/>
    </row>
    <row r="575" spans="1:6" outlineLevel="2" x14ac:dyDescent="0.25">
      <c r="A575" s="11" t="s">
        <v>631</v>
      </c>
      <c r="B575" s="11"/>
      <c r="C575" s="11"/>
    </row>
    <row r="576" spans="1:6" outlineLevel="3" x14ac:dyDescent="0.25">
      <c r="A576" s="12" t="s">
        <v>628</v>
      </c>
      <c r="B576" s="12" t="s">
        <v>629</v>
      </c>
      <c r="C576" s="13" t="s">
        <v>630</v>
      </c>
      <c r="D576" s="14">
        <v>736000</v>
      </c>
      <c r="E576" s="14">
        <v>1216000</v>
      </c>
      <c r="F576" s="14">
        <v>1159527</v>
      </c>
    </row>
    <row r="577" spans="1:6" outlineLevel="3" x14ac:dyDescent="0.25">
      <c r="A577" s="16" t="s">
        <v>633</v>
      </c>
      <c r="B577" s="16" t="s">
        <v>629</v>
      </c>
      <c r="C577" s="17" t="s">
        <v>634</v>
      </c>
      <c r="D577" s="18">
        <v>7851000</v>
      </c>
      <c r="E577" s="18">
        <v>11982000</v>
      </c>
      <c r="F577" s="18">
        <v>10858319</v>
      </c>
    </row>
    <row r="578" spans="1:6" outlineLevel="2" x14ac:dyDescent="0.25">
      <c r="A578" s="10" t="s">
        <v>742</v>
      </c>
      <c r="B578" s="10"/>
      <c r="C578" s="10"/>
      <c r="D578" s="15">
        <f>SUBTOTAL(9,D576:D577)</f>
        <v>8587000</v>
      </c>
      <c r="E578" s="15">
        <f>SUBTOTAL(9,E576:E577)</f>
        <v>13198000</v>
      </c>
      <c r="F578" s="15">
        <f>SUBTOTAL(9,F576:F577)</f>
        <v>12017846</v>
      </c>
    </row>
    <row r="579" spans="1:6" outlineLevel="2" x14ac:dyDescent="0.25">
      <c r="A579"/>
      <c r="B579"/>
      <c r="C579"/>
      <c r="D579"/>
      <c r="E579"/>
      <c r="F579"/>
    </row>
    <row r="580" spans="1:6" s="20" customFormat="1" ht="16.2" outlineLevel="1" thickBot="1" x14ac:dyDescent="0.35">
      <c r="A580" s="8" t="s">
        <v>650</v>
      </c>
      <c r="B580" s="8"/>
      <c r="C580" s="8"/>
      <c r="D580" s="19">
        <f>SUBTOTAL(9,D576:D577)</f>
        <v>8587000</v>
      </c>
      <c r="E580" s="19">
        <f>SUBTOTAL(9,E576:E577)</f>
        <v>13198000</v>
      </c>
      <c r="F580" s="19">
        <f>SUBTOTAL(9,F576:F577)</f>
        <v>12017846</v>
      </c>
    </row>
    <row r="581" spans="1:6" ht="14.4" outlineLevel="3" thickTop="1" x14ac:dyDescent="0.25">
      <c r="A581"/>
      <c r="B581"/>
      <c r="C581"/>
      <c r="D581"/>
      <c r="E581"/>
      <c r="F581"/>
    </row>
    <row r="582" spans="1:6" ht="15.6" outlineLevel="1" x14ac:dyDescent="0.3">
      <c r="A582" s="9" t="s">
        <v>15</v>
      </c>
      <c r="B582" s="9"/>
      <c r="C582" s="9"/>
    </row>
    <row r="583" spans="1:6" outlineLevel="2" x14ac:dyDescent="0.25">
      <c r="A583" s="11" t="s">
        <v>14</v>
      </c>
      <c r="B583" s="11"/>
      <c r="C583" s="11"/>
    </row>
    <row r="584" spans="1:6" outlineLevel="3" x14ac:dyDescent="0.25">
      <c r="A584" s="12" t="s">
        <v>1</v>
      </c>
      <c r="B584" s="12" t="s">
        <v>12</v>
      </c>
      <c r="C584" s="13" t="s">
        <v>13</v>
      </c>
      <c r="D584" s="14">
        <v>37567000</v>
      </c>
      <c r="E584" s="14">
        <v>30874000</v>
      </c>
      <c r="F584" s="14">
        <v>33045023</v>
      </c>
    </row>
    <row r="585" spans="1:6" outlineLevel="2" x14ac:dyDescent="0.25">
      <c r="A585" s="10" t="s">
        <v>743</v>
      </c>
      <c r="B585" s="10"/>
      <c r="C585" s="10"/>
      <c r="D585" s="15">
        <f>SUBTOTAL(9,D584:D584)</f>
        <v>37567000</v>
      </c>
      <c r="E585" s="15">
        <f>SUBTOTAL(9,E584:E584)</f>
        <v>30874000</v>
      </c>
      <c r="F585" s="15">
        <f>SUBTOTAL(9,F584:F584)</f>
        <v>33045023</v>
      </c>
    </row>
    <row r="586" spans="1:6" outlineLevel="2" x14ac:dyDescent="0.25">
      <c r="A586"/>
      <c r="B586"/>
      <c r="C586"/>
      <c r="D586"/>
      <c r="E586"/>
      <c r="F586"/>
    </row>
    <row r="587" spans="1:6" outlineLevel="2" x14ac:dyDescent="0.25">
      <c r="A587" s="11" t="s">
        <v>637</v>
      </c>
      <c r="B587" s="11"/>
      <c r="C587" s="11"/>
    </row>
    <row r="588" spans="1:6" outlineLevel="3" x14ac:dyDescent="0.25">
      <c r="A588" s="12" t="s">
        <v>27</v>
      </c>
      <c r="B588" s="12" t="s">
        <v>635</v>
      </c>
      <c r="C588" s="13" t="s">
        <v>636</v>
      </c>
      <c r="D588" s="14">
        <v>581000</v>
      </c>
      <c r="E588" s="14">
        <v>581000</v>
      </c>
      <c r="F588" s="14">
        <v>4371515</v>
      </c>
    </row>
    <row r="589" spans="1:6" outlineLevel="2" x14ac:dyDescent="0.25">
      <c r="A589" s="10" t="s">
        <v>744</v>
      </c>
      <c r="B589" s="10"/>
      <c r="C589" s="10"/>
      <c r="D589" s="15">
        <f>SUBTOTAL(9,D588:D588)</f>
        <v>581000</v>
      </c>
      <c r="E589" s="15">
        <f>SUBTOTAL(9,E588:E588)</f>
        <v>581000</v>
      </c>
      <c r="F589" s="15">
        <f>SUBTOTAL(9,F588:F588)</f>
        <v>4371515</v>
      </c>
    </row>
    <row r="590" spans="1:6" outlineLevel="2" x14ac:dyDescent="0.25">
      <c r="A590"/>
      <c r="B590"/>
      <c r="C590"/>
      <c r="D590"/>
      <c r="E590"/>
      <c r="F590"/>
    </row>
    <row r="591" spans="1:6" outlineLevel="2" x14ac:dyDescent="0.25">
      <c r="A591" s="11" t="s">
        <v>639</v>
      </c>
      <c r="B591" s="11"/>
      <c r="C591" s="11"/>
    </row>
    <row r="592" spans="1:6" outlineLevel="3" x14ac:dyDescent="0.25">
      <c r="A592" s="12" t="s">
        <v>240</v>
      </c>
      <c r="B592" s="12" t="s">
        <v>635</v>
      </c>
      <c r="C592" s="13" t="s">
        <v>638</v>
      </c>
      <c r="D592" s="14">
        <v>0</v>
      </c>
      <c r="E592" s="14">
        <v>0</v>
      </c>
      <c r="F592" s="14">
        <v>1000000</v>
      </c>
    </row>
    <row r="593" spans="1:6" outlineLevel="2" x14ac:dyDescent="0.25">
      <c r="A593" s="10" t="s">
        <v>745</v>
      </c>
      <c r="B593" s="10"/>
      <c r="C593" s="10"/>
      <c r="D593" s="15">
        <f>SUBTOTAL(9,D592:D592)</f>
        <v>0</v>
      </c>
      <c r="E593" s="15">
        <f>SUBTOTAL(9,E592:E592)</f>
        <v>0</v>
      </c>
      <c r="F593" s="15">
        <f>SUBTOTAL(9,F592:F592)</f>
        <v>1000000</v>
      </c>
    </row>
    <row r="594" spans="1:6" outlineLevel="2" x14ac:dyDescent="0.25">
      <c r="A594"/>
      <c r="B594"/>
      <c r="C594"/>
      <c r="D594"/>
      <c r="E594"/>
      <c r="F594"/>
    </row>
    <row r="595" spans="1:6" s="20" customFormat="1" ht="16.2" outlineLevel="1" thickBot="1" x14ac:dyDescent="0.35">
      <c r="A595" s="8" t="s">
        <v>651</v>
      </c>
      <c r="B595" s="8"/>
      <c r="C595" s="8"/>
      <c r="D595" s="19">
        <f>SUBTOTAL(9,D584:D592)</f>
        <v>38148000</v>
      </c>
      <c r="E595" s="19">
        <f>SUBTOTAL(9,E584:E592)</f>
        <v>31455000</v>
      </c>
      <c r="F595" s="19">
        <f>SUBTOTAL(9,F584:F592)</f>
        <v>38416538</v>
      </c>
    </row>
    <row r="596" spans="1:6" ht="14.4" outlineLevel="1" thickTop="1" x14ac:dyDescent="0.25">
      <c r="A596"/>
      <c r="B596"/>
      <c r="C596"/>
      <c r="D596"/>
      <c r="E596"/>
      <c r="F596"/>
    </row>
    <row r="597" spans="1:6" ht="15.6" x14ac:dyDescent="0.3">
      <c r="A597" s="21" t="s">
        <v>746</v>
      </c>
      <c r="B597" s="21"/>
      <c r="C597" s="21"/>
      <c r="D597" s="22">
        <f>SUBTOTAL(9,D4:D592)</f>
        <v>757642000</v>
      </c>
      <c r="E597" s="22">
        <f>SUBTOTAL(9,E4:E592)</f>
        <v>696784000</v>
      </c>
      <c r="F597" s="22">
        <f>SUBTOTAL(9,F4:F592)</f>
        <v>686562567</v>
      </c>
    </row>
  </sheetData>
  <mergeCells count="212">
    <mergeCell ref="A589:C589"/>
    <mergeCell ref="A591:C591"/>
    <mergeCell ref="A593:C593"/>
    <mergeCell ref="A1:B1"/>
    <mergeCell ref="A570:C570"/>
    <mergeCell ref="A575:C575"/>
    <mergeCell ref="A578:C578"/>
    <mergeCell ref="A583:C583"/>
    <mergeCell ref="A585:C585"/>
    <mergeCell ref="A587:C587"/>
    <mergeCell ref="A538:C538"/>
    <mergeCell ref="A540:C540"/>
    <mergeCell ref="A555:C555"/>
    <mergeCell ref="A557:C557"/>
    <mergeCell ref="A562:C562"/>
    <mergeCell ref="A564:C564"/>
    <mergeCell ref="A477:C477"/>
    <mergeCell ref="A479:C479"/>
    <mergeCell ref="A489:C489"/>
    <mergeCell ref="A491:C491"/>
    <mergeCell ref="A515:C515"/>
    <mergeCell ref="A517:C517"/>
    <mergeCell ref="A442:C442"/>
    <mergeCell ref="A444:C444"/>
    <mergeCell ref="A450:C450"/>
    <mergeCell ref="A452:C452"/>
    <mergeCell ref="A463:C463"/>
    <mergeCell ref="A465:C465"/>
    <mergeCell ref="A426:C426"/>
    <mergeCell ref="A428:C428"/>
    <mergeCell ref="A430:C430"/>
    <mergeCell ref="A432:C432"/>
    <mergeCell ref="A435:C435"/>
    <mergeCell ref="A440:C440"/>
    <mergeCell ref="A414:C414"/>
    <mergeCell ref="A416:C416"/>
    <mergeCell ref="A418:C418"/>
    <mergeCell ref="A420:C420"/>
    <mergeCell ref="A422:C422"/>
    <mergeCell ref="A424:C424"/>
    <mergeCell ref="A402:C402"/>
    <mergeCell ref="A404:C404"/>
    <mergeCell ref="A406:C406"/>
    <mergeCell ref="A408:C408"/>
    <mergeCell ref="A410:C410"/>
    <mergeCell ref="A412:C412"/>
    <mergeCell ref="A390:C390"/>
    <mergeCell ref="A392:C392"/>
    <mergeCell ref="A394:C394"/>
    <mergeCell ref="A396:C396"/>
    <mergeCell ref="A398:C398"/>
    <mergeCell ref="A400:C400"/>
    <mergeCell ref="A374:C374"/>
    <mergeCell ref="A376:C376"/>
    <mergeCell ref="A382:C382"/>
    <mergeCell ref="A384:C384"/>
    <mergeCell ref="A386:C386"/>
    <mergeCell ref="A388:C388"/>
    <mergeCell ref="A350:C350"/>
    <mergeCell ref="A352:C352"/>
    <mergeCell ref="A355:C355"/>
    <mergeCell ref="A357:C357"/>
    <mergeCell ref="A367:C367"/>
    <mergeCell ref="A372:C372"/>
    <mergeCell ref="A335:C335"/>
    <mergeCell ref="A337:C337"/>
    <mergeCell ref="A339:C339"/>
    <mergeCell ref="A341:C341"/>
    <mergeCell ref="A344:C344"/>
    <mergeCell ref="A346:C346"/>
    <mergeCell ref="A303:C303"/>
    <mergeCell ref="A305:C305"/>
    <mergeCell ref="A309:C309"/>
    <mergeCell ref="A311:C311"/>
    <mergeCell ref="A313:C313"/>
    <mergeCell ref="A318:C318"/>
    <mergeCell ref="A290:C290"/>
    <mergeCell ref="A292:C292"/>
    <mergeCell ref="A295:C295"/>
    <mergeCell ref="A297:C297"/>
    <mergeCell ref="A299:C299"/>
    <mergeCell ref="A301:C301"/>
    <mergeCell ref="A272:C272"/>
    <mergeCell ref="A274:C274"/>
    <mergeCell ref="A277:C277"/>
    <mergeCell ref="A279:C279"/>
    <mergeCell ref="A284:C284"/>
    <mergeCell ref="A286:C286"/>
    <mergeCell ref="A253:C253"/>
    <mergeCell ref="A255:C255"/>
    <mergeCell ref="A257:C257"/>
    <mergeCell ref="A259:C259"/>
    <mergeCell ref="A261:C261"/>
    <mergeCell ref="A263:C263"/>
    <mergeCell ref="A240:C240"/>
    <mergeCell ref="A242:C242"/>
    <mergeCell ref="A245:C245"/>
    <mergeCell ref="A247:C247"/>
    <mergeCell ref="A249:C249"/>
    <mergeCell ref="A251:C251"/>
    <mergeCell ref="A226:C226"/>
    <mergeCell ref="A228:C228"/>
    <mergeCell ref="A232:C232"/>
    <mergeCell ref="A234:C234"/>
    <mergeCell ref="A236:C236"/>
    <mergeCell ref="A238:C238"/>
    <mergeCell ref="A208:C208"/>
    <mergeCell ref="A210:C210"/>
    <mergeCell ref="A215:C215"/>
    <mergeCell ref="A217:C217"/>
    <mergeCell ref="A219:C219"/>
    <mergeCell ref="A221:C221"/>
    <mergeCell ref="A192:C192"/>
    <mergeCell ref="A194:C194"/>
    <mergeCell ref="A196:C196"/>
    <mergeCell ref="A198:C198"/>
    <mergeCell ref="A201:C201"/>
    <mergeCell ref="A203:C203"/>
    <mergeCell ref="A178:C178"/>
    <mergeCell ref="A180:C180"/>
    <mergeCell ref="A183:C183"/>
    <mergeCell ref="A185:C185"/>
    <mergeCell ref="A187:C187"/>
    <mergeCell ref="A189:C189"/>
    <mergeCell ref="A163:C163"/>
    <mergeCell ref="A165:C165"/>
    <mergeCell ref="A167:C167"/>
    <mergeCell ref="A169:C169"/>
    <mergeCell ref="A171:C171"/>
    <mergeCell ref="A173:C173"/>
    <mergeCell ref="A146:C146"/>
    <mergeCell ref="A151:C151"/>
    <mergeCell ref="A155:C155"/>
    <mergeCell ref="A157:C157"/>
    <mergeCell ref="A159:C159"/>
    <mergeCell ref="A161:C161"/>
    <mergeCell ref="A132:C132"/>
    <mergeCell ref="A134:C134"/>
    <mergeCell ref="A136:C136"/>
    <mergeCell ref="A138:C138"/>
    <mergeCell ref="A141:C141"/>
    <mergeCell ref="A143:C143"/>
    <mergeCell ref="A113:C113"/>
    <mergeCell ref="A118:C118"/>
    <mergeCell ref="A120:C120"/>
    <mergeCell ref="A122:C122"/>
    <mergeCell ref="A127:C127"/>
    <mergeCell ref="A129:C129"/>
    <mergeCell ref="A85:C85"/>
    <mergeCell ref="A87:C87"/>
    <mergeCell ref="A92:C92"/>
    <mergeCell ref="A97:C97"/>
    <mergeCell ref="A99:C99"/>
    <mergeCell ref="A101:C101"/>
    <mergeCell ref="A65:C65"/>
    <mergeCell ref="A67:C67"/>
    <mergeCell ref="A72:C72"/>
    <mergeCell ref="A74:C74"/>
    <mergeCell ref="A78:C78"/>
    <mergeCell ref="A80:C80"/>
    <mergeCell ref="A40:C40"/>
    <mergeCell ref="A42:C42"/>
    <mergeCell ref="A47:C47"/>
    <mergeCell ref="A49:C49"/>
    <mergeCell ref="A55:C55"/>
    <mergeCell ref="A60:C60"/>
    <mergeCell ref="A22:C22"/>
    <mergeCell ref="A24:C24"/>
    <mergeCell ref="A26:C26"/>
    <mergeCell ref="A28:C28"/>
    <mergeCell ref="A30:C30"/>
    <mergeCell ref="A35:C35"/>
    <mergeCell ref="A574:C574"/>
    <mergeCell ref="A580:C580"/>
    <mergeCell ref="A582:C582"/>
    <mergeCell ref="A595:C595"/>
    <mergeCell ref="A597:C597"/>
    <mergeCell ref="A3:C3"/>
    <mergeCell ref="A5:C5"/>
    <mergeCell ref="A7:C7"/>
    <mergeCell ref="A9:C9"/>
    <mergeCell ref="A11:C11"/>
    <mergeCell ref="A317:C317"/>
    <mergeCell ref="A369:C369"/>
    <mergeCell ref="A371:C371"/>
    <mergeCell ref="A437:C437"/>
    <mergeCell ref="A439:C439"/>
    <mergeCell ref="A572:C572"/>
    <mergeCell ref="A321:C321"/>
    <mergeCell ref="A323:C323"/>
    <mergeCell ref="A328:C328"/>
    <mergeCell ref="A330:C330"/>
    <mergeCell ref="A96:C96"/>
    <mergeCell ref="A115:C115"/>
    <mergeCell ref="A117:C117"/>
    <mergeCell ref="A148:C148"/>
    <mergeCell ref="A150:C150"/>
    <mergeCell ref="A315:C315"/>
    <mergeCell ref="A103:C103"/>
    <mergeCell ref="A105:C105"/>
    <mergeCell ref="A107:C107"/>
    <mergeCell ref="A109:C109"/>
    <mergeCell ref="A2:C2"/>
    <mergeCell ref="A32:C32"/>
    <mergeCell ref="A34:C34"/>
    <mergeCell ref="A57:C57"/>
    <mergeCell ref="A59:C59"/>
    <mergeCell ref="A94:C94"/>
    <mergeCell ref="A13:C13"/>
    <mergeCell ref="A15:C15"/>
    <mergeCell ref="A18:C18"/>
    <mergeCell ref="A20:C20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ב- 2025_12_29 בשעה 21_10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 Emelinov</dc:creator>
  <cp:lastModifiedBy>Dana  Emelinov</cp:lastModifiedBy>
  <dcterms:created xsi:type="dcterms:W3CDTF">2025-12-29T08:21:22Z</dcterms:created>
  <dcterms:modified xsi:type="dcterms:W3CDTF">2025-12-29T08:24:38Z</dcterms:modified>
</cp:coreProperties>
</file>